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5BC49146-70FE-4EDC-B6E5-6A9418F2614B}" xr6:coauthVersionLast="47" xr6:coauthVersionMax="47" xr10:uidLastSave="{00000000-0000-0000-0000-000000000000}"/>
  <bookViews>
    <workbookView xWindow="-28920" yWindow="-120" windowWidth="29040" windowHeight="15720" xr2:uid="{DFC993D9-F0BD-4517-A942-2CEFEAD1ADDF}"/>
  </bookViews>
  <sheets>
    <sheet name="Import FSS Fittings" sheetId="2" r:id="rId1"/>
  </sheets>
  <externalReferences>
    <externalReference r:id="rId2"/>
  </externalReferences>
  <definedNames>
    <definedName name="_xlnm._FilterDatabase" localSheetId="0" hidden="1">'Import FSS Fittings'!$A$7:$Y$447</definedName>
    <definedName name="Customer_Code">#REF!</definedName>
    <definedName name="FromArray_1">_xlfn.ANCHORARRAY(#REF!)</definedName>
    <definedName name="_xlnm.Print_Area" localSheetId="0">'Import FSS Fittings'!$A$1:$J$254</definedName>
    <definedName name="_xlnm.Print_Titles" localSheetId="0">'Import FSS Fittings'!$1:$7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46" i="2" l="1" a="1"/>
  <c r="D446" i="2" s="1"/>
  <c r="D445" i="2" a="1"/>
  <c r="D445" i="2" s="1"/>
  <c r="D444" i="2"/>
  <c r="D444" i="2" a="1"/>
  <c r="D443" i="2"/>
  <c r="D443" i="2" a="1"/>
  <c r="D442" i="2"/>
  <c r="D442" i="2" a="1"/>
  <c r="D441" i="2" a="1"/>
  <c r="D441" i="2" s="1"/>
  <c r="D440" i="2"/>
  <c r="D440" i="2" a="1"/>
  <c r="D436" i="2"/>
  <c r="D436" i="2" a="1"/>
  <c r="D435" i="2" a="1"/>
  <c r="D435" i="2" s="1"/>
  <c r="D434" i="2" a="1"/>
  <c r="D434" i="2" s="1"/>
  <c r="D433" i="2" a="1"/>
  <c r="D433" i="2" s="1"/>
  <c r="D432" i="2" a="1"/>
  <c r="D432" i="2" s="1"/>
  <c r="D431" i="2"/>
  <c r="D431" i="2" a="1"/>
  <c r="D430" i="2"/>
  <c r="D430" i="2" a="1"/>
  <c r="D426" i="2"/>
  <c r="D426" i="2" a="1"/>
  <c r="D425" i="2" a="1"/>
  <c r="D425" i="2" s="1"/>
  <c r="D424" i="2"/>
  <c r="D424" i="2" a="1"/>
  <c r="D423" i="2"/>
  <c r="D423" i="2" a="1"/>
  <c r="D422" i="2" a="1"/>
  <c r="D422" i="2" s="1"/>
  <c r="D421" i="2" a="1"/>
  <c r="D421" i="2" s="1"/>
  <c r="D420" i="2" a="1"/>
  <c r="D420" i="2" s="1"/>
  <c r="D419" i="2" a="1"/>
  <c r="D419" i="2" s="1"/>
  <c r="D418" i="2"/>
  <c r="D418" i="2" a="1"/>
  <c r="D417" i="2"/>
  <c r="D417" i="2" a="1"/>
  <c r="D416" i="2"/>
  <c r="D416" i="2" a="1"/>
  <c r="D415" i="2" a="1"/>
  <c r="D415" i="2" s="1"/>
  <c r="D414" i="2"/>
  <c r="D414" i="2" a="1"/>
  <c r="D409" i="2"/>
  <c r="D409" i="2" a="1"/>
  <c r="D408" i="2" a="1"/>
  <c r="D408" i="2" s="1"/>
  <c r="D407" i="2" a="1"/>
  <c r="D407" i="2" s="1"/>
  <c r="D406" i="2" a="1"/>
  <c r="D406" i="2" s="1"/>
  <c r="D405" i="2" a="1"/>
  <c r="D405" i="2" s="1"/>
  <c r="D401" i="2"/>
  <c r="D401" i="2" a="1"/>
  <c r="D400" i="2"/>
  <c r="D400" i="2" a="1"/>
  <c r="D399" i="2"/>
  <c r="D399" i="2" a="1"/>
  <c r="D398" i="2" a="1"/>
  <c r="D398" i="2" s="1"/>
  <c r="D397" i="2"/>
  <c r="D397" i="2" a="1"/>
  <c r="D393" i="2"/>
  <c r="D393" i="2" a="1"/>
  <c r="D392" i="2" a="1"/>
  <c r="D392" i="2" s="1"/>
  <c r="D391" i="2" a="1"/>
  <c r="D391" i="2" s="1"/>
  <c r="D390" i="2" a="1"/>
  <c r="D390" i="2" s="1"/>
  <c r="D389" i="2" a="1"/>
  <c r="D389" i="2" s="1"/>
  <c r="D388" i="2"/>
  <c r="D388" i="2" a="1"/>
  <c r="D387" i="2"/>
  <c r="D387" i="2" a="1"/>
  <c r="D386" i="2"/>
  <c r="D386" i="2" a="1"/>
  <c r="D385" i="2" a="1"/>
  <c r="D385" i="2" s="1"/>
  <c r="D384" i="2"/>
  <c r="D384" i="2" a="1"/>
  <c r="D380" i="2"/>
  <c r="D380" i="2" a="1"/>
  <c r="D379" i="2" a="1"/>
  <c r="D379" i="2" s="1"/>
  <c r="D378" i="2" a="1"/>
  <c r="D378" i="2" s="1"/>
  <c r="D377" i="2" a="1"/>
  <c r="D377" i="2" s="1"/>
  <c r="D376" i="2" a="1"/>
  <c r="D376" i="2" s="1"/>
  <c r="D372" i="2"/>
  <c r="D372" i="2" a="1"/>
  <c r="D371" i="2"/>
  <c r="D371" i="2" a="1"/>
  <c r="D370" i="2"/>
  <c r="D370" i="2" a="1"/>
  <c r="D369" i="2" a="1"/>
  <c r="D369" i="2" s="1"/>
  <c r="D368" i="2"/>
  <c r="D368" i="2" a="1"/>
  <c r="D367" i="2"/>
  <c r="D367" i="2" a="1"/>
  <c r="D363" i="2" a="1"/>
  <c r="D363" i="2" s="1"/>
  <c r="D362" i="2" a="1"/>
  <c r="D362" i="2" s="1"/>
  <c r="D361" i="2" a="1"/>
  <c r="D361" i="2" s="1"/>
  <c r="D360" i="2" a="1"/>
  <c r="D360" i="2" s="1"/>
  <c r="D359" i="2"/>
  <c r="D359" i="2" a="1"/>
  <c r="D358" i="2"/>
  <c r="D358" i="2" a="1"/>
  <c r="D357" i="2"/>
  <c r="D357" i="2" a="1"/>
  <c r="D356" i="2" a="1"/>
  <c r="D356" i="2" s="1"/>
  <c r="D352" i="2"/>
  <c r="D352" i="2" a="1"/>
  <c r="D351" i="2"/>
  <c r="D351" i="2" a="1"/>
  <c r="D350" i="2" a="1"/>
  <c r="D350" i="2" s="1"/>
  <c r="D349" i="2" a="1"/>
  <c r="D349" i="2" s="1"/>
  <c r="D348" i="2" a="1"/>
  <c r="D348" i="2" s="1"/>
  <c r="D347" i="2" a="1"/>
  <c r="D347" i="2" s="1"/>
  <c r="D346" i="2"/>
  <c r="D346" i="2" a="1"/>
  <c r="D342" i="2"/>
  <c r="D342" i="2" a="1"/>
  <c r="D341" i="2"/>
  <c r="D341" i="2" a="1"/>
  <c r="D340" i="2" a="1"/>
  <c r="D340" i="2" s="1"/>
  <c r="D339" i="2"/>
  <c r="D339" i="2" a="1"/>
  <c r="D338" i="2"/>
  <c r="D338" i="2" a="1"/>
  <c r="D337" i="2" a="1"/>
  <c r="D337" i="2" s="1"/>
  <c r="D336" i="2" a="1"/>
  <c r="D336" i="2" s="1"/>
  <c r="D332" i="2" a="1"/>
  <c r="D332" i="2" s="1"/>
  <c r="D331" i="2" a="1"/>
  <c r="D331" i="2" s="1"/>
  <c r="D330" i="2"/>
  <c r="D330" i="2" a="1"/>
  <c r="D329" i="2" a="1"/>
  <c r="D329" i="2" s="1"/>
  <c r="D328" i="2"/>
  <c r="D328" i="2" a="1"/>
  <c r="D324" i="2" a="1"/>
  <c r="D324" i="2" s="1"/>
  <c r="D323" i="2"/>
  <c r="D323" i="2" a="1"/>
  <c r="D322" i="2"/>
  <c r="D322" i="2" a="1"/>
  <c r="D318" i="2" a="1"/>
  <c r="D318" i="2" s="1"/>
  <c r="D317" i="2" a="1"/>
  <c r="D317" i="2" s="1"/>
  <c r="D316" i="2" a="1"/>
  <c r="D316" i="2" s="1"/>
  <c r="D315" i="2" a="1"/>
  <c r="D315" i="2" s="1"/>
  <c r="D314" i="2"/>
  <c r="D314" i="2" a="1"/>
  <c r="D310" i="2" a="1"/>
  <c r="D310" i="2" s="1"/>
  <c r="D309" i="2"/>
  <c r="D309" i="2" a="1"/>
  <c r="D308" i="2" a="1"/>
  <c r="D308" i="2" s="1"/>
  <c r="D304" i="2"/>
  <c r="D304" i="2" a="1"/>
  <c r="D303" i="2"/>
  <c r="D303" i="2" a="1"/>
  <c r="D302" i="2" a="1"/>
  <c r="D302" i="2" s="1"/>
  <c r="D301" i="2" a="1"/>
  <c r="D301" i="2" s="1"/>
  <c r="D300" i="2" a="1"/>
  <c r="D300" i="2" s="1"/>
  <c r="D299" i="2" a="1"/>
  <c r="D299" i="2" s="1"/>
  <c r="D295" i="2"/>
  <c r="D295" i="2" a="1"/>
  <c r="D294" i="2" a="1"/>
  <c r="D294" i="2" s="1"/>
  <c r="D293" i="2"/>
  <c r="D293" i="2" a="1"/>
  <c r="D292" i="2" a="1"/>
  <c r="D292" i="2" s="1"/>
  <c r="D291" i="2"/>
  <c r="D291" i="2" a="1"/>
  <c r="D290" i="2"/>
  <c r="D290" i="2" a="1"/>
  <c r="D289" i="2" a="1"/>
  <c r="D289" i="2" s="1"/>
  <c r="D288" i="2" a="1"/>
  <c r="D288" i="2" s="1"/>
  <c r="D287" i="2" a="1"/>
  <c r="D287" i="2" s="1"/>
  <c r="D283" i="2" a="1"/>
  <c r="D283" i="2" s="1"/>
  <c r="D282" i="2"/>
  <c r="D282" i="2" a="1"/>
  <c r="D281" i="2" a="1"/>
  <c r="D281" i="2" s="1"/>
  <c r="D280" i="2"/>
  <c r="D280" i="2" a="1"/>
  <c r="D279" i="2" a="1"/>
  <c r="D279" i="2" s="1"/>
  <c r="D278" i="2"/>
  <c r="D278" i="2" a="1"/>
  <c r="D277" i="2"/>
  <c r="D277" i="2" a="1"/>
  <c r="D273" i="2" a="1"/>
  <c r="D273" i="2" s="1"/>
  <c r="D272" i="2" a="1"/>
  <c r="D272" i="2" s="1"/>
  <c r="D271" i="2" a="1"/>
  <c r="D271" i="2" s="1"/>
  <c r="D270" i="2" a="1"/>
  <c r="D270" i="2" s="1"/>
  <c r="D269" i="2"/>
  <c r="D269" i="2" a="1"/>
  <c r="D268" i="2" a="1"/>
  <c r="D268" i="2" s="1"/>
  <c r="D267" i="2"/>
  <c r="D267" i="2" a="1"/>
  <c r="D263" i="2" a="1"/>
  <c r="D263" i="2" s="1"/>
  <c r="D262" i="2"/>
  <c r="D262" i="2" a="1"/>
  <c r="D261" i="2"/>
  <c r="D261" i="2" a="1"/>
  <c r="D260" i="2" a="1"/>
  <c r="D260" i="2" s="1"/>
  <c r="D259" i="2" a="1"/>
  <c r="D259" i="2" s="1"/>
  <c r="D252" i="2" a="1"/>
  <c r="D252" i="2" s="1"/>
  <c r="D251" i="2" a="1"/>
  <c r="D251" i="2" s="1"/>
  <c r="D250" i="2"/>
  <c r="D250" i="2" a="1"/>
  <c r="D249" i="2" a="1"/>
  <c r="D249" i="2" s="1"/>
  <c r="D248" i="2"/>
  <c r="D248" i="2" a="1"/>
  <c r="D247" i="2" a="1"/>
  <c r="D247" i="2" s="1"/>
  <c r="D246" i="2"/>
  <c r="D246" i="2" a="1"/>
  <c r="D245" i="2"/>
  <c r="D245" i="2" a="1"/>
  <c r="D244" i="2" a="1"/>
  <c r="D244" i="2" s="1"/>
  <c r="D243" i="2" a="1"/>
  <c r="D243" i="2" s="1"/>
  <c r="D242" i="2" a="1"/>
  <c r="D242" i="2" s="1"/>
  <c r="D241" i="2" a="1"/>
  <c r="D241" i="2" s="1"/>
  <c r="D237" i="2"/>
  <c r="D237" i="2" a="1"/>
  <c r="D236" i="2" a="1"/>
  <c r="D236" i="2" s="1"/>
  <c r="D235" i="2"/>
  <c r="D235" i="2" a="1"/>
  <c r="D234" i="2" a="1"/>
  <c r="D234" i="2" s="1"/>
  <c r="D233" i="2"/>
  <c r="D233" i="2" a="1"/>
  <c r="D232" i="2"/>
  <c r="D232" i="2" a="1"/>
  <c r="D231" i="2" a="1"/>
  <c r="D231" i="2" s="1"/>
  <c r="D230" i="2" a="1"/>
  <c r="D230" i="2" s="1"/>
  <c r="D229" i="2" a="1"/>
  <c r="D229" i="2" s="1"/>
  <c r="D228" i="2" a="1"/>
  <c r="D228" i="2" s="1"/>
  <c r="D227" i="2"/>
  <c r="D227" i="2" a="1"/>
  <c r="D222" i="2" a="1"/>
  <c r="D222" i="2" s="1"/>
  <c r="D221" i="2"/>
  <c r="D221" i="2" a="1"/>
  <c r="D220" i="2" a="1"/>
  <c r="D220" i="2" s="1"/>
  <c r="D219" i="2"/>
  <c r="D219" i="2" a="1"/>
  <c r="D218" i="2"/>
  <c r="D218" i="2" a="1"/>
  <c r="D217" i="2" a="1"/>
  <c r="D217" i="2" s="1"/>
  <c r="D213" i="2" a="1"/>
  <c r="D213" i="2" s="1"/>
  <c r="D212" i="2" a="1"/>
  <c r="D212" i="2" s="1"/>
  <c r="D211" i="2" a="1"/>
  <c r="D211" i="2" s="1"/>
  <c r="D210" i="2"/>
  <c r="D210" i="2" a="1"/>
  <c r="D209" i="2" a="1"/>
  <c r="D209" i="2" s="1"/>
  <c r="D208" i="2"/>
  <c r="D208" i="2" a="1"/>
  <c r="D204" i="2" a="1"/>
  <c r="D204" i="2" s="1"/>
  <c r="D203" i="2"/>
  <c r="D203" i="2" a="1"/>
  <c r="D202" i="2"/>
  <c r="D202" i="2" a="1"/>
  <c r="D201" i="2" a="1"/>
  <c r="D201" i="2" s="1"/>
  <c r="D200" i="2" a="1"/>
  <c r="D200" i="2" s="1"/>
  <c r="D199" i="2" a="1"/>
  <c r="D199" i="2" s="1"/>
  <c r="D198" i="2" a="1"/>
  <c r="D198" i="2" s="1"/>
  <c r="D197" i="2"/>
  <c r="D197" i="2" a="1"/>
  <c r="D196" i="2" a="1"/>
  <c r="D196" i="2" s="1"/>
  <c r="D195" i="2"/>
  <c r="D195" i="2" a="1"/>
  <c r="D194" i="2" a="1"/>
  <c r="D194" i="2" s="1"/>
  <c r="D193" i="2"/>
  <c r="D193" i="2" a="1"/>
  <c r="D188" i="2"/>
  <c r="D188" i="2" a="1"/>
  <c r="D187" i="2" a="1"/>
  <c r="D187" i="2" s="1"/>
  <c r="D186" i="2" a="1"/>
  <c r="D186" i="2" s="1"/>
  <c r="D185" i="2" a="1"/>
  <c r="D185" i="2" s="1"/>
  <c r="D184" i="2" a="1"/>
  <c r="D184" i="2" s="1"/>
  <c r="D183" i="2"/>
  <c r="D183" i="2" a="1"/>
  <c r="D179" i="2" a="1"/>
  <c r="D179" i="2" s="1"/>
  <c r="D178" i="2"/>
  <c r="D178" i="2" a="1"/>
  <c r="D177" i="2" a="1"/>
  <c r="D177" i="2" s="1"/>
  <c r="D176" i="2"/>
  <c r="D176" i="2" a="1"/>
  <c r="D175" i="2"/>
  <c r="D175" i="2" a="1"/>
  <c r="D174" i="2" a="1"/>
  <c r="D174" i="2" s="1"/>
  <c r="D173" i="2" a="1"/>
  <c r="D173" i="2" s="1"/>
  <c r="D169" i="2" a="1"/>
  <c r="D169" i="2" s="1"/>
  <c r="D168" i="2" a="1"/>
  <c r="D168" i="2" s="1"/>
  <c r="D167" i="2"/>
  <c r="D167" i="2" a="1"/>
  <c r="D166" i="2" a="1"/>
  <c r="D166" i="2" s="1"/>
  <c r="D165" i="2"/>
  <c r="D165" i="2" a="1"/>
  <c r="D164" i="2" a="1"/>
  <c r="D164" i="2" s="1"/>
  <c r="D163" i="2"/>
  <c r="D163" i="2" a="1"/>
  <c r="D162" i="2"/>
  <c r="D162" i="2" a="1"/>
  <c r="D161" i="2" a="1"/>
  <c r="D161" i="2" s="1"/>
  <c r="D160" i="2" a="1"/>
  <c r="D160" i="2" s="1"/>
  <c r="D159" i="2" a="1"/>
  <c r="D159" i="2" s="1"/>
  <c r="D158" i="2" a="1"/>
  <c r="D158" i="2" s="1"/>
  <c r="D157" i="2"/>
  <c r="D157" i="2" a="1"/>
  <c r="D156" i="2" a="1"/>
  <c r="D156" i="2" s="1"/>
  <c r="D152" i="2"/>
  <c r="D152" i="2" a="1"/>
  <c r="D151" i="2" a="1"/>
  <c r="D151" i="2" s="1"/>
  <c r="D150" i="2"/>
  <c r="D150" i="2" a="1"/>
  <c r="D149" i="2"/>
  <c r="D149" i="2" a="1"/>
  <c r="D148" i="2" a="1"/>
  <c r="D148" i="2" s="1"/>
  <c r="D147" i="2" a="1"/>
  <c r="D147" i="2" s="1"/>
  <c r="D146" i="2" a="1"/>
  <c r="D146" i="2" s="1"/>
  <c r="D145" i="2" a="1"/>
  <c r="D145" i="2" s="1"/>
  <c r="D141" i="2"/>
  <c r="D141" i="2" a="1"/>
  <c r="D140" i="2" a="1"/>
  <c r="D140" i="2" s="1"/>
  <c r="D139" i="2"/>
  <c r="D139" i="2" a="1"/>
  <c r="D138" i="2" a="1"/>
  <c r="D138" i="2" s="1"/>
  <c r="D137" i="2"/>
  <c r="D137" i="2" a="1"/>
  <c r="D136" i="2"/>
  <c r="D136" i="2" a="1"/>
  <c r="D135" i="2" a="1"/>
  <c r="D135" i="2" s="1"/>
  <c r="D134" i="2" a="1"/>
  <c r="D134" i="2" s="1"/>
  <c r="D130" i="2" a="1"/>
  <c r="D130" i="2" s="1"/>
  <c r="D129" i="2" a="1"/>
  <c r="D129" i="2" s="1"/>
  <c r="D128" i="2"/>
  <c r="D128" i="2" a="1"/>
  <c r="D127" i="2" a="1"/>
  <c r="D127" i="2" s="1"/>
  <c r="D126" i="2"/>
  <c r="D126" i="2" a="1"/>
  <c r="D125" i="2" a="1"/>
  <c r="D125" i="2" s="1"/>
  <c r="D124" i="2"/>
  <c r="D124" i="2" a="1"/>
  <c r="D123" i="2"/>
  <c r="D123" i="2" a="1"/>
  <c r="D119" i="2" a="1"/>
  <c r="D119" i="2" s="1"/>
  <c r="D118" i="2" a="1"/>
  <c r="D118" i="2" s="1"/>
  <c r="D117" i="2" a="1"/>
  <c r="D117" i="2" s="1"/>
  <c r="D116" i="2" a="1"/>
  <c r="D116" i="2" s="1"/>
  <c r="D115" i="2"/>
  <c r="D115" i="2" a="1"/>
  <c r="D114" i="2" a="1"/>
  <c r="D114" i="2" s="1"/>
  <c r="D113" i="2"/>
  <c r="D113" i="2" a="1"/>
  <c r="D109" i="2" a="1"/>
  <c r="D109" i="2" s="1"/>
  <c r="D108" i="2"/>
  <c r="D108" i="2" a="1"/>
  <c r="D107" i="2"/>
  <c r="D107" i="2" a="1"/>
  <c r="D106" i="2" a="1"/>
  <c r="D106" i="2" s="1"/>
  <c r="D105" i="2" a="1"/>
  <c r="D105" i="2" s="1"/>
  <c r="D104" i="2" a="1"/>
  <c r="D104" i="2" s="1"/>
  <c r="D103" i="2" a="1"/>
  <c r="D103" i="2" s="1"/>
  <c r="D102" i="2"/>
  <c r="D102" i="2" a="1"/>
  <c r="D98" i="2" a="1"/>
  <c r="D98" i="2" s="1"/>
  <c r="D97" i="2"/>
  <c r="D97" i="2" a="1"/>
  <c r="D96" i="2" a="1"/>
  <c r="D96" i="2" s="1"/>
  <c r="D95" i="2"/>
  <c r="D95" i="2" a="1"/>
  <c r="D94" i="2"/>
  <c r="D94" i="2" a="1"/>
  <c r="D93" i="2" a="1"/>
  <c r="D93" i="2" s="1"/>
  <c r="D92" i="2" a="1"/>
  <c r="D92" i="2" s="1"/>
  <c r="D91" i="2" a="1"/>
  <c r="D91" i="2" s="1"/>
  <c r="D87" i="2" a="1"/>
  <c r="D87" i="2" s="1"/>
  <c r="D86" i="2"/>
  <c r="D86" i="2" a="1"/>
  <c r="D85" i="2" a="1"/>
  <c r="D85" i="2" s="1"/>
  <c r="D84" i="2"/>
  <c r="D84" i="2" a="1"/>
  <c r="D80" i="2" a="1"/>
  <c r="D80" i="2" s="1"/>
  <c r="D79" i="2"/>
  <c r="D79" i="2" a="1"/>
  <c r="D78" i="2"/>
  <c r="D78" i="2" a="1"/>
  <c r="D77" i="2" a="1"/>
  <c r="D77" i="2" s="1"/>
  <c r="D76" i="2" a="1"/>
  <c r="D76" i="2" s="1"/>
  <c r="D75" i="2" a="1"/>
  <c r="D75" i="2" s="1"/>
  <c r="D71" i="2" a="1"/>
  <c r="D71" i="2" s="1"/>
  <c r="D70" i="2"/>
  <c r="D70" i="2" a="1"/>
  <c r="D69" i="2" a="1"/>
  <c r="D69" i="2" s="1"/>
  <c r="D68" i="2"/>
  <c r="D68" i="2" a="1"/>
  <c r="D67" i="2" a="1"/>
  <c r="D67" i="2" s="1"/>
  <c r="D66" i="2"/>
  <c r="D66" i="2" a="1"/>
  <c r="D62" i="2"/>
  <c r="D62" i="2" a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/>
  <c r="D55" i="2" a="1"/>
  <c r="D54" i="2" a="1"/>
  <c r="D54" i="2" s="1"/>
  <c r="D47" i="2"/>
  <c r="D47" i="2" a="1"/>
  <c r="D46" i="2"/>
  <c r="D46" i="2" a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6" i="2"/>
  <c r="D36" i="2" a="1"/>
  <c r="D35" i="2" a="1"/>
  <c r="D35" i="2" s="1"/>
  <c r="D34" i="2"/>
  <c r="D34" i="2" a="1"/>
  <c r="D33" i="2"/>
  <c r="D33" i="2" a="1"/>
  <c r="D32" i="2" a="1"/>
  <c r="D32" i="2" s="1"/>
  <c r="D28" i="2" a="1"/>
  <c r="D28" i="2" s="1"/>
  <c r="D27" i="2" a="1"/>
  <c r="D27" i="2" s="1"/>
  <c r="D26" i="2" a="1"/>
  <c r="D26" i="2" s="1"/>
  <c r="D25" i="2" a="1"/>
  <c r="D25" i="2" s="1"/>
  <c r="D24" i="2" a="1"/>
  <c r="D24" i="2" s="1"/>
  <c r="D23" i="2"/>
  <c r="D23" i="2" a="1"/>
  <c r="D22" i="2" a="1"/>
  <c r="D22" i="2" s="1"/>
  <c r="D21" i="2"/>
  <c r="D21" i="2" a="1"/>
  <c r="D20" i="2"/>
  <c r="D20" i="2" a="1"/>
  <c r="D16" i="2" a="1"/>
  <c r="D16" i="2" s="1"/>
  <c r="D15" i="2" a="1"/>
  <c r="D15" i="2" s="1"/>
  <c r="D14" i="2" a="1"/>
  <c r="D14" i="2" s="1"/>
  <c r="D13" i="2" a="1"/>
  <c r="D13" i="2" s="1"/>
  <c r="D12" i="2" a="1"/>
  <c r="D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<sst xmlns="http://schemas.openxmlformats.org/spreadsheetml/2006/main" count="2848" uniqueCount="1264">
  <si>
    <t>SERVICE METAL List Price Sheet For Forged Stainless Steel Fittings</t>
  </si>
  <si>
    <t xml:space="preserve">Effective June 29th 2026 </t>
  </si>
  <si>
    <t>Cover Sheet</t>
  </si>
  <si>
    <t>Multiplier</t>
  </si>
  <si>
    <t>FSS-A</t>
  </si>
  <si>
    <t>FSS</t>
  </si>
  <si>
    <t>FSS-B</t>
  </si>
  <si>
    <t>FSS-OUTLET</t>
  </si>
  <si>
    <t xml:space="preserve"> PRICES ARE SUBJECT TO CHANGE WITHOUT NOTICE</t>
  </si>
  <si>
    <t>Sell Group</t>
  </si>
  <si>
    <t>Net Price</t>
  </si>
  <si>
    <t>ASTM A182 F304/F304L</t>
  </si>
  <si>
    <t/>
  </si>
  <si>
    <t>3000# CLASS</t>
  </si>
  <si>
    <t>Threaded 45° Elbows</t>
  </si>
  <si>
    <t xml:space="preserve"> </t>
  </si>
  <si>
    <t>Part Number</t>
  </si>
  <si>
    <t>Description</t>
  </si>
  <si>
    <t>List</t>
  </si>
  <si>
    <t>Weight</t>
  </si>
  <si>
    <t>Inner Box</t>
  </si>
  <si>
    <t>Master Case</t>
  </si>
  <si>
    <t>Each GTIN</t>
  </si>
  <si>
    <t>Box GTIN</t>
  </si>
  <si>
    <t>Case GTIN</t>
  </si>
  <si>
    <t>SS43M45T.50</t>
  </si>
  <si>
    <t>1/2" 3000# A182 304/L NPT 45 ELL B16.11</t>
  </si>
  <si>
    <t>00196280411350</t>
  </si>
  <si>
    <t>20196280411354</t>
  </si>
  <si>
    <t>SS43M45T.75</t>
  </si>
  <si>
    <t>3/4" 3000# A182 304/L NPT 45 ELL B16.11</t>
  </si>
  <si>
    <t>00196280411367</t>
  </si>
  <si>
    <t>20196280411361</t>
  </si>
  <si>
    <t>SS43M45T01.0</t>
  </si>
  <si>
    <t>1" 3000# A182 304/L NPT 45 ELL B16.11</t>
  </si>
  <si>
    <t>00196280411374</t>
  </si>
  <si>
    <t>20196280411378</t>
  </si>
  <si>
    <t>SS43M45T01.5</t>
  </si>
  <si>
    <t>1-1/2" 3000# A182 304/L NPT 45 ELL B16.11</t>
  </si>
  <si>
    <t>00196280411381</t>
  </si>
  <si>
    <t>20196280411385</t>
  </si>
  <si>
    <t>SS43M45T02.0</t>
  </si>
  <si>
    <t>2" 3000# A182 304/L NPT 45 ELL B16.11</t>
  </si>
  <si>
    <t>00196280411398</t>
  </si>
  <si>
    <t>20196280411392</t>
  </si>
  <si>
    <t>Threaded 90° Elbows</t>
  </si>
  <si>
    <t>SS43M9T.250</t>
  </si>
  <si>
    <t>1/4" 3000# A182 304/L NPT 90 ELL B16.11</t>
  </si>
  <si>
    <t>00196280411534</t>
  </si>
  <si>
    <t>20196280411538</t>
  </si>
  <si>
    <t>SS43M9T.375</t>
  </si>
  <si>
    <t>3/8" 3000# A182 304/L NPT 90 ELL B16.11</t>
  </si>
  <si>
    <t>00196280411541</t>
  </si>
  <si>
    <t>20196280411545</t>
  </si>
  <si>
    <t>SS43M9T.50</t>
  </si>
  <si>
    <t>1/2" 3000# A182 304/L NPT 90 ELL B16.11</t>
  </si>
  <si>
    <t>00196280411558</t>
  </si>
  <si>
    <t>20196280411552</t>
  </si>
  <si>
    <t>SS43M9T.75</t>
  </si>
  <si>
    <t>3/4" 3000# A182 304/L NPT 90 ELL B16.11</t>
  </si>
  <si>
    <t>00196280411565</t>
  </si>
  <si>
    <t>20196280411569</t>
  </si>
  <si>
    <t>SS43M9T01.0</t>
  </si>
  <si>
    <t>1" 3000# A182 304/L NPT 90 ELL B16.11</t>
  </si>
  <si>
    <t>00196280411572</t>
  </si>
  <si>
    <t>20196280411576</t>
  </si>
  <si>
    <t>SS43M9T01.25</t>
  </si>
  <si>
    <t>1-1/4" 3000# A182 304/L NPT 90 ELL B16.11</t>
  </si>
  <si>
    <t>00196280411589</t>
  </si>
  <si>
    <t>20196280411583</t>
  </si>
  <si>
    <t>SS43M9T01.5</t>
  </si>
  <si>
    <t>1-1/2" 3000# A182 304/L NPT 90 ELL B16.11</t>
  </si>
  <si>
    <t>00196280411596</t>
  </si>
  <si>
    <t>20196280411590</t>
  </si>
  <si>
    <t>SS43M9T02.0</t>
  </si>
  <si>
    <t>2" 3000# A182 304/L NPT 90 ELL B16.11</t>
  </si>
  <si>
    <t>00196280411602</t>
  </si>
  <si>
    <t>20196280411606</t>
  </si>
  <si>
    <t>SS43M9T03.0</t>
  </si>
  <si>
    <t>3" 3000# A182 304/L NPT 90 ELL B16.11</t>
  </si>
  <si>
    <t>00196280411619</t>
  </si>
  <si>
    <t>20196280411613</t>
  </si>
  <si>
    <t>Threaded 90° Street Elbows</t>
  </si>
  <si>
    <t>SS43M9STR.250</t>
  </si>
  <si>
    <t>1/4" 3000# A182 304/L NPT STREET ELL B16.11</t>
  </si>
  <si>
    <t>00196280411480</t>
  </si>
  <si>
    <t>20196280411484</t>
  </si>
  <si>
    <t>SS43M9STR.375</t>
  </si>
  <si>
    <t>3/8" 3000# A182 304/L NPT STREET ELL B16.11</t>
  </si>
  <si>
    <t>00196280411497</t>
  </si>
  <si>
    <t>20196280411491</t>
  </si>
  <si>
    <t>SS43M9STR.50</t>
  </si>
  <si>
    <t>1/2" 3000# A182 304/L NPT STREET ELL B16.11</t>
  </si>
  <si>
    <t>00196280411503</t>
  </si>
  <si>
    <t>20196280411507</t>
  </si>
  <si>
    <t>SS43M9STR.75</t>
  </si>
  <si>
    <t>3/4" 3000# A182 304/L NPT STREET ELL B16.11</t>
  </si>
  <si>
    <t>00196280411510</t>
  </si>
  <si>
    <t>20196280411514</t>
  </si>
  <si>
    <t>SS43M9STR01.0</t>
  </si>
  <si>
    <t>1" 3000# A182 304/L NPT STREET ELL B16.11</t>
  </si>
  <si>
    <t>00196280411527</t>
  </si>
  <si>
    <t>20196280411521</t>
  </si>
  <si>
    <t>Threaded Tees</t>
  </si>
  <si>
    <t>SS43MTT.250</t>
  </si>
  <si>
    <t>1/4" 3000# A182 304/L NPT TEE B16.11</t>
  </si>
  <si>
    <t>00196280412593</t>
  </si>
  <si>
    <t>20196280412597</t>
  </si>
  <si>
    <t>SS43MTT.375</t>
  </si>
  <si>
    <t>3/8" 3000# A182 304/L NPT TEE B16.11</t>
  </si>
  <si>
    <t>00196280412609</t>
  </si>
  <si>
    <t>20196280412603</t>
  </si>
  <si>
    <t>SS43MTT.50</t>
  </si>
  <si>
    <t>1/2" 3000# A182 304/L NPT TEE B16.11</t>
  </si>
  <si>
    <t>00196280412616</t>
  </si>
  <si>
    <t>20196280412610</t>
  </si>
  <si>
    <t>SS43MTT.75</t>
  </si>
  <si>
    <t>3/4" 3000# A182 304/L NPT TEE B16.11</t>
  </si>
  <si>
    <t>00196280412623</t>
  </si>
  <si>
    <t>20196280412627</t>
  </si>
  <si>
    <t>SS43MTT01.0</t>
  </si>
  <si>
    <t>1" 3000# A182 304/L NPT TEE B16.11</t>
  </si>
  <si>
    <t>00196280412630</t>
  </si>
  <si>
    <t>20196280412634</t>
  </si>
  <si>
    <t>SS43MTT01.25</t>
  </si>
  <si>
    <t>1-1/4" 3000# A182 304/L NPT TEE B16.11</t>
  </si>
  <si>
    <t>00196280412647</t>
  </si>
  <si>
    <t>20196280412641</t>
  </si>
  <si>
    <t>SS43MTT01.5</t>
  </si>
  <si>
    <t>1-1/2" 3000# A182 304/L NPT TEE B16.11</t>
  </si>
  <si>
    <t>00196280412654</t>
  </si>
  <si>
    <t>20196280412658</t>
  </si>
  <si>
    <t>SS43MTT02.0</t>
  </si>
  <si>
    <t>2" 3000# A182 304/L NPT TEE B16.11</t>
  </si>
  <si>
    <t>00196280412661</t>
  </si>
  <si>
    <t>20196280412665</t>
  </si>
  <si>
    <t>Threaded Crosses</t>
  </si>
  <si>
    <t>Threaded Couplings</t>
  </si>
  <si>
    <t>SS43MCPLT.250</t>
  </si>
  <si>
    <t>1/4" 3000# A182 304/L NPT FULL COUPLING B16.11</t>
  </si>
  <si>
    <t>00196280411947</t>
  </si>
  <si>
    <t>20196280411941</t>
  </si>
  <si>
    <t>SS43MCPLT.375</t>
  </si>
  <si>
    <t>3/8" 3000# A182 304/L NPT FULL COUPLING B16.11</t>
  </si>
  <si>
    <t>00196280411954</t>
  </si>
  <si>
    <t>20196280411958</t>
  </si>
  <si>
    <t>SS43MCPLT.50</t>
  </si>
  <si>
    <t>1/2" 3000# A182 304/L NPT FULL COUPLING B16.11</t>
  </si>
  <si>
    <t>00196280411961</t>
  </si>
  <si>
    <t>20196280411965</t>
  </si>
  <si>
    <t>SS43MCPLT.75</t>
  </si>
  <si>
    <t>3/4" 3000# A182 304/L NPT FULL COUPLING B16.11</t>
  </si>
  <si>
    <t>00196280411978</t>
  </si>
  <si>
    <t>20196280411972</t>
  </si>
  <si>
    <t>SS43MCPLT01.0</t>
  </si>
  <si>
    <t>1" 3000# A182 304/L NPT FULL COUPLING B16.11</t>
  </si>
  <si>
    <t>00196280411985</t>
  </si>
  <si>
    <t>20196280411989</t>
  </si>
  <si>
    <t>SS43MCPLT01.25</t>
  </si>
  <si>
    <t>1-1/4" 3000# A182 304/L NPT FULL COUPLING B16.11</t>
  </si>
  <si>
    <t>00196280411992</t>
  </si>
  <si>
    <t>20196280411996</t>
  </si>
  <si>
    <t>SS43MCPLT01.5</t>
  </si>
  <si>
    <t>1-1/2" 3000# A182 304/L NPT FULL COUPLING B16.11</t>
  </si>
  <si>
    <t>00196280412005</t>
  </si>
  <si>
    <t>20196280412009</t>
  </si>
  <si>
    <t>SS43MCPLT02.0</t>
  </si>
  <si>
    <t>2" 3000# A182 304/L NPT FULL COUPLING B16.11</t>
  </si>
  <si>
    <t>00196280412012</t>
  </si>
  <si>
    <t>20196280412016</t>
  </si>
  <si>
    <t>SS43MCPLT03.0</t>
  </si>
  <si>
    <t>3" 3000# A182 304/L NPT FULL COUPLING B16.11</t>
  </si>
  <si>
    <t>00196280412029</t>
  </si>
  <si>
    <t>20196280412023</t>
  </si>
  <si>
    <t>Threaded 1/2 Couplings</t>
  </si>
  <si>
    <t>SS43MCPLHT.50</t>
  </si>
  <si>
    <t>1/2" 3000# A182 304/L NPT HALF COUPLING B16.11</t>
  </si>
  <si>
    <t>00196280411725</t>
  </si>
  <si>
    <t>20196280411729</t>
  </si>
  <si>
    <t>SS43MCPLHT.75</t>
  </si>
  <si>
    <t>3/4" 3000# A182 304/L NPT HALF COUPLING B16.11</t>
  </si>
  <si>
    <t>00196280411732</t>
  </si>
  <si>
    <t>20196280411736</t>
  </si>
  <si>
    <t>SS43MCPLHT01.0</t>
  </si>
  <si>
    <t>1" 3000# A182 304/L NPT HALF COUPLING B16.11</t>
  </si>
  <si>
    <t>00196280411749</t>
  </si>
  <si>
    <t>20196280411743</t>
  </si>
  <si>
    <t>SS43MCPLHT01.5</t>
  </si>
  <si>
    <t>1-1/2" 3000# A182 304/L NPT HALF COUPLING B16.11</t>
  </si>
  <si>
    <t>00196280411756</t>
  </si>
  <si>
    <t>20196280411750</t>
  </si>
  <si>
    <t>SS43MCPLHT02.0</t>
  </si>
  <si>
    <t>2" 3000# A182 304/L NPT HALF COUPLING B16.11</t>
  </si>
  <si>
    <t>00196280411763</t>
  </si>
  <si>
    <t>20196280411767</t>
  </si>
  <si>
    <t>SS43MCPLHT03.0</t>
  </si>
  <si>
    <t>3" 3000# A182 304/L NPT HALF COUPLING B16.11</t>
  </si>
  <si>
    <t>00196280411770</t>
  </si>
  <si>
    <t>20196280411774</t>
  </si>
  <si>
    <t>Threaded Unions</t>
  </si>
  <si>
    <t>SS43MUT.50</t>
  </si>
  <si>
    <t>1/2" 3000# A182 304/L NPT UNION MSS SP-83</t>
  </si>
  <si>
    <t>00196280412746</t>
  </si>
  <si>
    <t>20196280412740</t>
  </si>
  <si>
    <t>SS43MUT.75</t>
  </si>
  <si>
    <t>3/4" 3000# A182 304/L NPT UNION MSS SP-83</t>
  </si>
  <si>
    <t>00196280412753</t>
  </si>
  <si>
    <t>20196280412757</t>
  </si>
  <si>
    <t>SS43MUT01.0</t>
  </si>
  <si>
    <t>1" 3000# A182 304/L NPT UNION MSS SP-83</t>
  </si>
  <si>
    <t>00196280412760</t>
  </si>
  <si>
    <t>20196280412764</t>
  </si>
  <si>
    <t>SS43MUT01.25</t>
  </si>
  <si>
    <t>1-1/4" 3000# A182 304/L NPT UNION MSS SP-83</t>
  </si>
  <si>
    <t>00196280412777</t>
  </si>
  <si>
    <t>20196280412771</t>
  </si>
  <si>
    <t>SS43MUT01.5</t>
  </si>
  <si>
    <t>1-1/2" 3000# A182 304/L NPT UNION MSS SP-83</t>
  </si>
  <si>
    <t>00196280412784</t>
  </si>
  <si>
    <t>20196280412788</t>
  </si>
  <si>
    <t>SS43MUT02.0</t>
  </si>
  <si>
    <t>2" 3000# A182 304/L NPT UNION MSS SP-83</t>
  </si>
  <si>
    <t>00196280412791</t>
  </si>
  <si>
    <t>20196280412795</t>
  </si>
  <si>
    <t>Threaded Caps</t>
  </si>
  <si>
    <t>SS43MCAPT.50</t>
  </si>
  <si>
    <t>1/2" 3000# A182 304/L NPT CAP B16.11</t>
  </si>
  <si>
    <t>00196280411688</t>
  </si>
  <si>
    <t>20196280411682</t>
  </si>
  <si>
    <t>SS43MCAPT.75</t>
  </si>
  <si>
    <t>3/4" 3000# A182 304/L NPT CAP B16.11</t>
  </si>
  <si>
    <t>00196280411695</t>
  </si>
  <si>
    <t>20196280411699</t>
  </si>
  <si>
    <t>SS43MCAPT01.0</t>
  </si>
  <si>
    <t>1" 3000# A182 304/L NPT CAP B16.11</t>
  </si>
  <si>
    <t>00196280411701</t>
  </si>
  <si>
    <t>20196280411705</t>
  </si>
  <si>
    <t>SS43MCAPT01.5</t>
  </si>
  <si>
    <t>1-1/2" 3000# A182 304/L NPT CAP B16.11</t>
  </si>
  <si>
    <t>00196280411718</t>
  </si>
  <si>
    <t>20196280411712</t>
  </si>
  <si>
    <t>Socket Weld 45° Elbows</t>
  </si>
  <si>
    <t>SS43M45S.50</t>
  </si>
  <si>
    <t>1/2" 3000# A182 304/L SW 45 ELL B16.11</t>
  </si>
  <si>
    <t>00196280411275</t>
  </si>
  <si>
    <t>20196280411279</t>
  </si>
  <si>
    <t>SS43M45S.75</t>
  </si>
  <si>
    <t>3/4" 3000# A182 304/L SW 45 ELL B16.11</t>
  </si>
  <si>
    <t>00196280411282</t>
  </si>
  <si>
    <t>20196280411286</t>
  </si>
  <si>
    <t>SS43M45S01.0</t>
  </si>
  <si>
    <t>1" 3000# A182 304/L SW 45 ELL B16.11</t>
  </si>
  <si>
    <t>00196280411299</t>
  </si>
  <si>
    <t>20196280411293</t>
  </si>
  <si>
    <t>SS43M45S01.25</t>
  </si>
  <si>
    <t>1-1/4" 3000# A182 304/L SW 45 ELL B16.11</t>
  </si>
  <si>
    <t>00196280411305</t>
  </si>
  <si>
    <t>20196280411309</t>
  </si>
  <si>
    <t>SS43M45S01.5</t>
  </si>
  <si>
    <t>1-1/2" 3000# A182 304/L SW 45 ELL B16.11</t>
  </si>
  <si>
    <t>00196280411312</t>
  </si>
  <si>
    <t>20196280411316</t>
  </si>
  <si>
    <t>SS43M45S02.0</t>
  </si>
  <si>
    <t>2" 3000# A182 304/L SW 45 ELL B16.11</t>
  </si>
  <si>
    <t>00196280411329</t>
  </si>
  <si>
    <t>20196280411323</t>
  </si>
  <si>
    <t>SS43M45S02.5</t>
  </si>
  <si>
    <t>2-1/2" 3000# A182 304/L SW 45 ELL B16.11</t>
  </si>
  <si>
    <t>00196280411343</t>
  </si>
  <si>
    <t>20196280411347</t>
  </si>
  <si>
    <t>SS43M45S03.0</t>
  </si>
  <si>
    <t>3" 3000# A182 304/L SW 45 ELL B16.11</t>
  </si>
  <si>
    <t>00196280411336</t>
  </si>
  <si>
    <t>20196280411330</t>
  </si>
  <si>
    <t>Socket Weld 90° Elbows</t>
  </si>
  <si>
    <t>SS43M9S.50</t>
  </si>
  <si>
    <t>1/2" 3000# A182 304/L SW 90 ELL B16.11</t>
  </si>
  <si>
    <t>00196280411404</t>
  </si>
  <si>
    <t>20196280411408</t>
  </si>
  <si>
    <t>SS43M9S.75</t>
  </si>
  <si>
    <t>3/4" 3000# A182 304/L SW 90 ELL B16.11</t>
  </si>
  <si>
    <t>00196280411411</t>
  </si>
  <si>
    <t>20196280411415</t>
  </si>
  <si>
    <t>SS43M9S01.0</t>
  </si>
  <si>
    <t>1" 3000# A182 304/L SW 90 ELL B16.11</t>
  </si>
  <si>
    <t>00196280411428</t>
  </si>
  <si>
    <t>20196280411422</t>
  </si>
  <si>
    <t>SS43M9S01.25</t>
  </si>
  <si>
    <t>1-1/4" 3000# A182 304/L SW 90 ELL B16.11</t>
  </si>
  <si>
    <t>00196280411435</t>
  </si>
  <si>
    <t>20196280411439</t>
  </si>
  <si>
    <t>SS43M9S01.5</t>
  </si>
  <si>
    <t>1-1/2" 3000# A182 304/L SW 90 ELL B16.11</t>
  </si>
  <si>
    <t>00196280411442</t>
  </si>
  <si>
    <t>20196280411446</t>
  </si>
  <si>
    <t>SS43M9S02.0</t>
  </si>
  <si>
    <t>2" 3000# A182 304/L SW 90 ELL B16.11</t>
  </si>
  <si>
    <t>00196280411459</t>
  </si>
  <si>
    <t>20196280411453</t>
  </si>
  <si>
    <t>SS43M9S02.5</t>
  </si>
  <si>
    <t>2-1/2" 3000# A182 304/L SW 90 ELL B16.11</t>
  </si>
  <si>
    <t>00196280411466</t>
  </si>
  <si>
    <t>20196280411460</t>
  </si>
  <si>
    <t>SS43M9S03.0</t>
  </si>
  <si>
    <t>3" 3000# A182 304/L SW 90 ELL B16.11</t>
  </si>
  <si>
    <t>00196280411473</t>
  </si>
  <si>
    <t>20196280411477</t>
  </si>
  <si>
    <t>Socket Weld Tees</t>
  </si>
  <si>
    <t>SS43MTS.50</t>
  </si>
  <si>
    <t>1/2" 3000# A182 304/L SW TEE B16.11</t>
  </si>
  <si>
    <t>00196280412524</t>
  </si>
  <si>
    <t>20196280412528</t>
  </si>
  <si>
    <t>SS43MTS.75</t>
  </si>
  <si>
    <t>3/4" 3000# A182 304/L SW TEE B16.11</t>
  </si>
  <si>
    <t>00196280412531</t>
  </si>
  <si>
    <t>20196280412535</t>
  </si>
  <si>
    <t>SS43MTS01.0</t>
  </si>
  <si>
    <t>1" 3000# A182 304/L SW TEE B16.11</t>
  </si>
  <si>
    <t>00196280412548</t>
  </si>
  <si>
    <t>20196280412542</t>
  </si>
  <si>
    <t>SS43MTS01.25</t>
  </si>
  <si>
    <t>1-1/4" 3000# A182 304/L SW TEE B16.11</t>
  </si>
  <si>
    <t>00196280412555</t>
  </si>
  <si>
    <t>20196280412559</t>
  </si>
  <si>
    <t>SS43MTS01.5</t>
  </si>
  <si>
    <t>1-1/2" 3000# A182 304/L SW TEE B16.11</t>
  </si>
  <si>
    <t>00196280412562</t>
  </si>
  <si>
    <t>20196280412566</t>
  </si>
  <si>
    <t>SS43MTS02.0</t>
  </si>
  <si>
    <t>2" 3000# A182 304/L SW TEE B16.11</t>
  </si>
  <si>
    <t>00196280412579</t>
  </si>
  <si>
    <t>20196280412573</t>
  </si>
  <si>
    <t>SS43MTS03.0</t>
  </si>
  <si>
    <t>3" 3000# A182 304/L SW TEE B16.11</t>
  </si>
  <si>
    <t>00196280412586</t>
  </si>
  <si>
    <t>20196280412580</t>
  </si>
  <si>
    <t>Socket Weld Reducing Tees</t>
  </si>
  <si>
    <t>SS43MRTS.75X.50</t>
  </si>
  <si>
    <t>3/4" X 1/2" 3000# A182 304/L SW RED TEE B16.11</t>
  </si>
  <si>
    <t>00196280412388</t>
  </si>
  <si>
    <t>20196280412382</t>
  </si>
  <si>
    <t>SS43MRTS01.0X.50</t>
  </si>
  <si>
    <t>1" X 1/2" 3000# A182 304/L SW RED TEE B16.11</t>
  </si>
  <si>
    <t>00196280412395</t>
  </si>
  <si>
    <t>20196280412399</t>
  </si>
  <si>
    <t>SS43MRTS01.0X.75</t>
  </si>
  <si>
    <t>1" X 3/4" 3000# A182 304/L SW RED TEE B16.11</t>
  </si>
  <si>
    <t>00196280412401</t>
  </si>
  <si>
    <t>20196280412405</t>
  </si>
  <si>
    <t>SS43MRTS01.5X.75</t>
  </si>
  <si>
    <t>1-1/2" X 3/4" 3000# A182 304/L SW RED TEE B16.11</t>
  </si>
  <si>
    <t>00196280412418</t>
  </si>
  <si>
    <t>20196280412412</t>
  </si>
  <si>
    <t>SS43MRTS01.5X01.0</t>
  </si>
  <si>
    <t>1-1/2" X 1" 3000# A182 304/L SW RED TEE B16.11</t>
  </si>
  <si>
    <t>00196280412425</t>
  </si>
  <si>
    <t>20196280412429</t>
  </si>
  <si>
    <t>SS43MRTS02.0X.50</t>
  </si>
  <si>
    <t>2" X 1/2" 3000# A182 304/L SW RED TEE B16.11</t>
  </si>
  <si>
    <t>00196280412432</t>
  </si>
  <si>
    <t>20196280412436</t>
  </si>
  <si>
    <t>SS43MRTS02.0X.75</t>
  </si>
  <si>
    <t>2" X 3/4" 3000# A182 304/L SW RED TEE B16.11</t>
  </si>
  <si>
    <t>00196280412449</t>
  </si>
  <si>
    <t>20196280412443</t>
  </si>
  <si>
    <t>SS43MRTS02.0X01.0</t>
  </si>
  <si>
    <t>2" X 1" 3000# A182 304/L SW RED TEE B16.11</t>
  </si>
  <si>
    <t>00196280412456</t>
  </si>
  <si>
    <t>20196280412450</t>
  </si>
  <si>
    <t>Socket Weld Couplings</t>
  </si>
  <si>
    <t>SS43MCPLS.50</t>
  </si>
  <si>
    <t>1/2" 3000# A182 304/L SW FULL COUPLING B16.11</t>
  </si>
  <si>
    <t>00196280411862</t>
  </si>
  <si>
    <t>20196280411866</t>
  </si>
  <si>
    <t>SS43MCPLS.75</t>
  </si>
  <si>
    <t>3/4" 3000# A182 304/L SW FULL COUPLING B16.11</t>
  </si>
  <si>
    <t>00196280411879</t>
  </si>
  <si>
    <t>20196280411873</t>
  </si>
  <si>
    <t>SS43MCPLS01.0</t>
  </si>
  <si>
    <t>1" 3000# A182 304/L SW FULL COUPLING B16.11</t>
  </si>
  <si>
    <t>00196280411886</t>
  </si>
  <si>
    <t>20196280411880</t>
  </si>
  <si>
    <t>SS43MCPLS01.25</t>
  </si>
  <si>
    <t>1-1/4" 3000# A182 304/L SW FULL COUPLING B16.11</t>
  </si>
  <si>
    <t>00196280411893</t>
  </si>
  <si>
    <t>20196280411897</t>
  </si>
  <si>
    <t>SS43MCPLS01.5</t>
  </si>
  <si>
    <t>1-1/2" 3000# A182 304/L SW FULL COUPLING B16.11</t>
  </si>
  <si>
    <t>00196280411909</t>
  </si>
  <si>
    <t>20196280411903</t>
  </si>
  <si>
    <t>SS43MCPLS02.0</t>
  </si>
  <si>
    <t>2" 3000# A182 304/L SW FULL COUPLING B16.11</t>
  </si>
  <si>
    <t>00196280411916</t>
  </si>
  <si>
    <t>20196280411910</t>
  </si>
  <si>
    <t>SS43MCPLS02.5</t>
  </si>
  <si>
    <t>2-1/2" 3000# A182 304/L SW FULL COUPLING B16.11</t>
  </si>
  <si>
    <t>00196280411923</t>
  </si>
  <si>
    <t>20196280411927</t>
  </si>
  <si>
    <t>SS43MCPLS03.0</t>
  </si>
  <si>
    <t>3" 3000# A182 304/L SW FULL COUPLING B16.11</t>
  </si>
  <si>
    <t>00196280411930</t>
  </si>
  <si>
    <t>20196280411934</t>
  </si>
  <si>
    <t>Socket Weld Reducing Couplings</t>
  </si>
  <si>
    <t>SS43MCPLRS.75X.50</t>
  </si>
  <si>
    <t>3/4" X 1/2" 3000# A182 304/L SW REDUCING COUPLING B16.11</t>
  </si>
  <si>
    <t>00196280411787</t>
  </si>
  <si>
    <t>20196280411781</t>
  </si>
  <si>
    <t>SS43MCPLRS01.0X.50</t>
  </si>
  <si>
    <t>1" X 1/2" 3000# A182 304/L SW REDUCING COUPLING B16.11</t>
  </si>
  <si>
    <t>00196280411794</t>
  </si>
  <si>
    <t>20196280411798</t>
  </si>
  <si>
    <t>SS43MCPLRS01.0X.75</t>
  </si>
  <si>
    <t>1" X 3/4" 3000# A182 304/L SW REDUCING COUPLING B16.11</t>
  </si>
  <si>
    <t>00196280411800</t>
  </si>
  <si>
    <t>20196280411804</t>
  </si>
  <si>
    <t>SS43MCPLRS01.25X01.0</t>
  </si>
  <si>
    <t>1-1/4" X 1" 3000# A182 304/L SW REDUCING COUPLING B16.11</t>
  </si>
  <si>
    <t>00196280411817</t>
  </si>
  <si>
    <t>20196280411811</t>
  </si>
  <si>
    <t>SS43MCPLRS01.5X01.0</t>
  </si>
  <si>
    <t>1-1/2" X 1" 3000# A182 304/L SW REDUCING COUPLING B16.11</t>
  </si>
  <si>
    <t>00196280411824</t>
  </si>
  <si>
    <t>20196280411828</t>
  </si>
  <si>
    <t>SS43MCPLRS02.0X.75</t>
  </si>
  <si>
    <t>2" X 3/4" 3000# A182 304/L SW REDUCING COUPLING B16.11</t>
  </si>
  <si>
    <t>00196280411831</t>
  </si>
  <si>
    <t>20196280411835</t>
  </si>
  <si>
    <t>SS43MCPLRS02.0X01.0</t>
  </si>
  <si>
    <t>2" X 1" 3000# A182 304/L SW REDUCING COUPLING B16.11</t>
  </si>
  <si>
    <t>00196280411848</t>
  </si>
  <si>
    <t>20196280411842</t>
  </si>
  <si>
    <t>SS43MCPLRS02.0X01.5</t>
  </si>
  <si>
    <t>2" X 1-1/2" 3000# A182 304/L SW REDUCING COUPLING B16.11</t>
  </si>
  <si>
    <t>00196280411855</t>
  </si>
  <si>
    <t>20196280411859</t>
  </si>
  <si>
    <t>Socket Weld Inserts</t>
  </si>
  <si>
    <t>SS43MINS.75X.50</t>
  </si>
  <si>
    <t>3/4" X 1/2" 3000# A182 304/L SW RED INSERT MSS SP-79</t>
  </si>
  <si>
    <t>00196280412241</t>
  </si>
  <si>
    <t>20196280412245</t>
  </si>
  <si>
    <t>SS43MINS01.0X.50</t>
  </si>
  <si>
    <t>1" X 1/2" 3000# A182 304/L SW RED INSERT MSS SP-79</t>
  </si>
  <si>
    <t>00196280412258</t>
  </si>
  <si>
    <t>20196280412252</t>
  </si>
  <si>
    <t>SS43MINS01.0X.75</t>
  </si>
  <si>
    <t>1" X 3/4" 3000# A182 304/L SW RED INSERT MSS SP-79</t>
  </si>
  <si>
    <t>00196280412265</t>
  </si>
  <si>
    <t>20196280412269</t>
  </si>
  <si>
    <t>SS43MINS01.25X.75</t>
  </si>
  <si>
    <t>1-1/4" X 3/4" 3000# A182 304/L SW RED INSERT MSS SP-79</t>
  </si>
  <si>
    <t>00196280412272</t>
  </si>
  <si>
    <t>20196280412276</t>
  </si>
  <si>
    <t>SS43MINS01.25X01.0</t>
  </si>
  <si>
    <t>1-1/4" X 1" 3000# A182 304/L SW RED INSERT MSS SP-79</t>
  </si>
  <si>
    <t>00196280412289</t>
  </si>
  <si>
    <t>20196280412283</t>
  </si>
  <si>
    <t>SS43MINS01.5X.50</t>
  </si>
  <si>
    <t>1-1/2" X 1/2" 3000# A182 304/L SW RED INSERT MSS SP-79</t>
  </si>
  <si>
    <t>00196280412296</t>
  </si>
  <si>
    <t>20196280412290</t>
  </si>
  <si>
    <t>SS43MINS01.5X.75</t>
  </si>
  <si>
    <t>1-1/2" X 3/4" 3000# A182 304/L SW RED INSERT MSS SP-79</t>
  </si>
  <si>
    <t>00196280412302</t>
  </si>
  <si>
    <t>20196280412306</t>
  </si>
  <si>
    <t>SS43MINS01.5X01.0</t>
  </si>
  <si>
    <t>1-1/2" X 1" 3000# A182 304/L SW RED INSERT MSS SP-79</t>
  </si>
  <si>
    <t>00196280412319</t>
  </si>
  <si>
    <t>20196280412313</t>
  </si>
  <si>
    <t>SS43MINS01.5X01.25</t>
  </si>
  <si>
    <t>1-1/2" X 1-1/4" 3000# A182 304/L SW RED INSERT MSS SP-79</t>
  </si>
  <si>
    <t>00196280412326</t>
  </si>
  <si>
    <t>20196280412320</t>
  </si>
  <si>
    <t>SS43MINS02.0X.50</t>
  </si>
  <si>
    <t>2" X 1/2" 3000# A182 304/L SW RED INSERT MSS SP-79</t>
  </si>
  <si>
    <t>00196280412333</t>
  </si>
  <si>
    <t>20196280412337</t>
  </si>
  <si>
    <t>SS43MINS02.0X.75</t>
  </si>
  <si>
    <t>2" X 3/4" 3000# A182 304/L SW RED INSERT MSS SP-79</t>
  </si>
  <si>
    <t>00196280412340</t>
  </si>
  <si>
    <t>20196280412344</t>
  </si>
  <si>
    <t>SS43MINS02.0X01.0</t>
  </si>
  <si>
    <t>2" X 1" 3000# A182 304/L SW RED INSERT MSS SP-79</t>
  </si>
  <si>
    <t>00196280412357</t>
  </si>
  <si>
    <t>20196280412351</t>
  </si>
  <si>
    <t>SS43MINS02.0X01.25</t>
  </si>
  <si>
    <t>2" X 1-1/4" 3000# A182 304/L SW RED INSERT MSS SP-79</t>
  </si>
  <si>
    <t>00196280412364</t>
  </si>
  <si>
    <t>20196280412368</t>
  </si>
  <si>
    <t>SS43MINS02.0X01.5</t>
  </si>
  <si>
    <t>2" X 1-1/2" 3000# A182 304/L SW RED INSERT MSS SP-79</t>
  </si>
  <si>
    <t>00196280412371</t>
  </si>
  <si>
    <t>20196280412375</t>
  </si>
  <si>
    <t>Socket Weld Unions</t>
  </si>
  <si>
    <t>SS43MUS.50</t>
  </si>
  <si>
    <t>1/2" 3000# A182 304/L SW UNION MSS SP-83</t>
  </si>
  <si>
    <t>00196280412678</t>
  </si>
  <si>
    <t>20196280412672</t>
  </si>
  <si>
    <t>SS43MUS.75</t>
  </si>
  <si>
    <t>3/4" 3000# A182 304/L SW UNION MSS SP-83</t>
  </si>
  <si>
    <t>00196280412685</t>
  </si>
  <si>
    <t>20196280412689</t>
  </si>
  <si>
    <t>SS43MUS01.0</t>
  </si>
  <si>
    <t>1" 3000# A182 304/L SW UNION MSS SP-83</t>
  </si>
  <si>
    <t>00196280412692</t>
  </si>
  <si>
    <t>20196280412696</t>
  </si>
  <si>
    <t>SS43MUS01.25</t>
  </si>
  <si>
    <t>1-1/4" 3000# A182 304/L SW UNION MSS SP-83</t>
  </si>
  <si>
    <t>00196280412708</t>
  </si>
  <si>
    <t>20196280412702</t>
  </si>
  <si>
    <t>SS43MUS01.5</t>
  </si>
  <si>
    <t>1-1/2" 3000# A182 304/L SW UNION MSS SP-83</t>
  </si>
  <si>
    <t>00196280412715</t>
  </si>
  <si>
    <t>20196280412719</t>
  </si>
  <si>
    <t>SS43MUS02.0</t>
  </si>
  <si>
    <t>2" 3000# A182 304/L SW UNION MSS SP-83</t>
  </si>
  <si>
    <t>00196280412722</t>
  </si>
  <si>
    <t>20196280412726</t>
  </si>
  <si>
    <t>SS43MUS03.0</t>
  </si>
  <si>
    <t>3" 3000# A182 304/L SW UNION MSS SP-83</t>
  </si>
  <si>
    <t>00196280412739</t>
  </si>
  <si>
    <t>20196280412733</t>
  </si>
  <si>
    <t>Socket Weld Caps</t>
  </si>
  <si>
    <t>SS43MCAPS.50</t>
  </si>
  <si>
    <t>1/2" 3000# A182 304/L SW CAP B16.11</t>
  </si>
  <si>
    <t>00196280411626</t>
  </si>
  <si>
    <t>20196280411620</t>
  </si>
  <si>
    <t>SS43MCAPS.75</t>
  </si>
  <si>
    <t>3/4" 3000# A182 304/L SW CAP B16.11</t>
  </si>
  <si>
    <t>00196280411633</t>
  </si>
  <si>
    <t>20196280411637</t>
  </si>
  <si>
    <t>SS43MCAPS01.0</t>
  </si>
  <si>
    <t>1" 3000# A182 304/L SW CAP B16.11</t>
  </si>
  <si>
    <t>00196280411640</t>
  </si>
  <si>
    <t>20196280411644</t>
  </si>
  <si>
    <t>SS43MCAPS01.25</t>
  </si>
  <si>
    <t>1-1/4" 3000# A182 304/L SW CAP B16.11</t>
  </si>
  <si>
    <t>00196280411657</t>
  </si>
  <si>
    <t>20196280411651</t>
  </si>
  <si>
    <t>SS43MCAPS01.5</t>
  </si>
  <si>
    <t>1-1/2" 3000# A182 304/L SW CAP B16.11</t>
  </si>
  <si>
    <t>00196280411664</t>
  </si>
  <si>
    <t>20196280411668</t>
  </si>
  <si>
    <t>SS43MCAPS02.0</t>
  </si>
  <si>
    <t>2" 3000# A182 304/L SW CAP B16.11</t>
  </si>
  <si>
    <t>00196280411671</t>
  </si>
  <si>
    <t>20196280411675</t>
  </si>
  <si>
    <t>PLUGS AND BUSHINGS</t>
  </si>
  <si>
    <t>Hex Bushings</t>
  </si>
  <si>
    <t>SS43MHB.375X.250</t>
  </si>
  <si>
    <t>3/8" X 1/4" 3/6000# A182 304/L NPT HEX BUSHING B16.11</t>
  </si>
  <si>
    <t>00196280412067</t>
  </si>
  <si>
    <t>20196280412061</t>
  </si>
  <si>
    <t>SS43MHB.50X.250</t>
  </si>
  <si>
    <t>1/2" X 1/4" 3/6000# A182 304/L NPT HEX BUSHING B16.11</t>
  </si>
  <si>
    <t>00196280412074</t>
  </si>
  <si>
    <t>20196280412078</t>
  </si>
  <si>
    <t>SS43MHB.50X.375</t>
  </si>
  <si>
    <t>1/2" X 3/8" 3/6000# A182 304/L NPT HEX BUSHING B16.11</t>
  </si>
  <si>
    <t>00196280412081</t>
  </si>
  <si>
    <t>20196280412085</t>
  </si>
  <si>
    <t>SS43MHB.75X.50</t>
  </si>
  <si>
    <t>3/4" X 1/2" 3/6000# A182 304/L NPT HEX BUSHING B16.11</t>
  </si>
  <si>
    <t>00196280412098</t>
  </si>
  <si>
    <t>20196280412092</t>
  </si>
  <si>
    <t>SS43MHB01.0X.50</t>
  </si>
  <si>
    <t>1" X 1/2" 3/6000# A182 304/L NPT HEX BUSHING B16.11</t>
  </si>
  <si>
    <t>00196280412104</t>
  </si>
  <si>
    <t>20196280412108</t>
  </si>
  <si>
    <t>SS43MHB01.0X.75</t>
  </si>
  <si>
    <t>1" X 3/4" 3/6000# A182 304/L NPT HEX BUSHING B16.11</t>
  </si>
  <si>
    <t>00196280412111</t>
  </si>
  <si>
    <t>20196280412115</t>
  </si>
  <si>
    <t>SS43MHB01.25X01.0</t>
  </si>
  <si>
    <t>1-1/4" X 1" 3/6000# A182 304/L NPT HEX BUSHING B16.11</t>
  </si>
  <si>
    <t>00196280412128</t>
  </si>
  <si>
    <t>20196280412122</t>
  </si>
  <si>
    <t>SS43MHB01.5X01.0</t>
  </si>
  <si>
    <t>1-1/2" X 1" 3/6000# A182 304/L NPT HEX BUSHING B16.11</t>
  </si>
  <si>
    <t>00196280412135</t>
  </si>
  <si>
    <t>20196280412139</t>
  </si>
  <si>
    <t>SS43MHB02.0X.50</t>
  </si>
  <si>
    <t>2" X 1/2" 3/6000# A182 304/L NPT HEX BUSHING B16.11</t>
  </si>
  <si>
    <t>00196280412142</t>
  </si>
  <si>
    <t>20196280412146</t>
  </si>
  <si>
    <t>SS43MHB02.0X.75</t>
  </si>
  <si>
    <t>2" X 3/4" 3/6000# A182 304/L NPT HEX BUSHING B16.11</t>
  </si>
  <si>
    <t>00196280412159</t>
  </si>
  <si>
    <t>20196280412153</t>
  </si>
  <si>
    <t>SS43MHB02.0X01.0</t>
  </si>
  <si>
    <t>2" X 1" 3/6000# A182 304/L NPT HEX BUSHING B16.11</t>
  </si>
  <si>
    <t>00196280412166</t>
  </si>
  <si>
    <t>20196280412160</t>
  </si>
  <si>
    <t>SS43MHB02.0X01.5</t>
  </si>
  <si>
    <t>2" X 1-1/2" 3/6000# A182 304/L NPT HEX BUSHING B16.11</t>
  </si>
  <si>
    <t>00196280412173</t>
  </si>
  <si>
    <t>20196280412177</t>
  </si>
  <si>
    <t>Hex Head Plugs</t>
  </si>
  <si>
    <t>SS43MHHP.250</t>
  </si>
  <si>
    <t>1/4" 3/6000# A182 304/L NPT HEX HEAD PLUG B16.11</t>
  </si>
  <si>
    <t>00196280412180</t>
  </si>
  <si>
    <t>20196280412184</t>
  </si>
  <si>
    <t>SS43MHHP.375</t>
  </si>
  <si>
    <t>3/8" 3/6000# A182 304/L NPT HEX HEAD PLUG B16.11</t>
  </si>
  <si>
    <t>00196280412197</t>
  </si>
  <si>
    <t>20196280412191</t>
  </si>
  <si>
    <t>SS43MHHP.50</t>
  </si>
  <si>
    <t>1/2" 3/6000# A182 304/L NPT HEX HEAD PLUG B16.11</t>
  </si>
  <si>
    <t>00196280412203</t>
  </si>
  <si>
    <t>20196280412207</t>
  </si>
  <si>
    <t>SS43MHHP.75</t>
  </si>
  <si>
    <t>3/4" 3/6000# A182 304/L NPT HEX HEAD PLUG B16.11</t>
  </si>
  <si>
    <t>00196280412210</t>
  </si>
  <si>
    <t>20196280412214</t>
  </si>
  <si>
    <t>SS43MHHP01.0</t>
  </si>
  <si>
    <t>1" 3/6000# A182 304/L NPT HEX HEAD PLUG B16.11</t>
  </si>
  <si>
    <t>00196280412227</t>
  </si>
  <si>
    <t>20196280412221</t>
  </si>
  <si>
    <t>SS43MHHP02.0</t>
  </si>
  <si>
    <t>2" 3/6000# A182 304/L NPT HEX HEAD PLUG B16.11</t>
  </si>
  <si>
    <t>00196280412234</t>
  </si>
  <si>
    <t>20196280412238</t>
  </si>
  <si>
    <t>Square Head Plugs</t>
  </si>
  <si>
    <t>SS43MSHP.375</t>
  </si>
  <si>
    <t>3/8" 3/6000# A182 304/L NPT SQUARE HEAD PLUG B16.11</t>
  </si>
  <si>
    <t>00196280412463</t>
  </si>
  <si>
    <t>20196280412467</t>
  </si>
  <si>
    <t>SS43MSHP.50</t>
  </si>
  <si>
    <t>1/2" 3/6000# A182 304/L NPT SQUARE HEAD PLUG B16.11</t>
  </si>
  <si>
    <t>00196280412470</t>
  </si>
  <si>
    <t>20196280412474</t>
  </si>
  <si>
    <t>SS43MSHP.75</t>
  </si>
  <si>
    <t>3/4" 3/6000# A182 304/L NPT SQUARE HEAD PLUG B16.11</t>
  </si>
  <si>
    <t>00196280412487</t>
  </si>
  <si>
    <t>20196280412481</t>
  </si>
  <si>
    <t>SS43MSHP01.0</t>
  </si>
  <si>
    <t>1" 3/6000# A182 304/L NPT SQUARE HEAD PLUG B16.11</t>
  </si>
  <si>
    <t>00196280412494</t>
  </si>
  <si>
    <t>20196280412498</t>
  </si>
  <si>
    <t>SS43MSHP01.5</t>
  </si>
  <si>
    <t>1-1/2" 3/6000# A182 304/L NPT SQUARE HEAD PLUG B16.11</t>
  </si>
  <si>
    <t>00196280412500</t>
  </si>
  <si>
    <t>20196280412504</t>
  </si>
  <si>
    <t>SS43MSHP02.0</t>
  </si>
  <si>
    <t>2" 3/6000# A182 304/L NPT SQUARE HEAD PLUG B16.11</t>
  </si>
  <si>
    <t>00196280412517</t>
  </si>
  <si>
    <t>20196280412511</t>
  </si>
  <si>
    <t>BRANCH OUTLETS</t>
  </si>
  <si>
    <t>Import 3000# Socketweld Outlets</t>
  </si>
  <si>
    <t>SS4SOL.50X36-.75</t>
  </si>
  <si>
    <t>1/2" X 36" - 3/4" 3000# A182 304/L SW OUTLET</t>
  </si>
  <si>
    <t>00196280412807</t>
  </si>
  <si>
    <t>20196280412801</t>
  </si>
  <si>
    <t>SS4SOL.75X36-1.5</t>
  </si>
  <si>
    <t>3/4" X 36" - 1-1/2" 3000# A182 304/L SW OUTLET</t>
  </si>
  <si>
    <t>00196280412814</t>
  </si>
  <si>
    <t>20196280412818</t>
  </si>
  <si>
    <t>SS4SOL01.0X36-3</t>
  </si>
  <si>
    <t>1" X 36" - 3" 3000# A182 304/L SW OUTLET</t>
  </si>
  <si>
    <t>00196280412821</t>
  </si>
  <si>
    <t>20196280412825</t>
  </si>
  <si>
    <t>SS4SOL01.25X3.5-2</t>
  </si>
  <si>
    <t>1-1/4" X 3-1/2" - 2" 3000# A182 304/L SW OUTLET</t>
  </si>
  <si>
    <t>00196280412838</t>
  </si>
  <si>
    <t>20196280412832</t>
  </si>
  <si>
    <t>SS4SOL01.25X36-4</t>
  </si>
  <si>
    <t>1-1/4" X 36" - 4" 3000# A182 304/L SW OUTLET</t>
  </si>
  <si>
    <t>00196280412845</t>
  </si>
  <si>
    <t>20196280412849</t>
  </si>
  <si>
    <t>SS4SOL01.5X2.5-2</t>
  </si>
  <si>
    <t>1-1/2" X 2-1/2" - 2" 3000# A182 304/L SW OUTLET</t>
  </si>
  <si>
    <t>00196280412852</t>
  </si>
  <si>
    <t>20196280412856</t>
  </si>
  <si>
    <t>SS4SOL01.5X36-6</t>
  </si>
  <si>
    <t>1-1/2" X 36" - 6" 3000# A182 304/L SW OUTLET</t>
  </si>
  <si>
    <t>00196280412869</t>
  </si>
  <si>
    <t>20196280412863</t>
  </si>
  <si>
    <t>SS4SOL01.5X5-3</t>
  </si>
  <si>
    <t>1-1/2" X 5" - 3" 3000# A182 304/L SW OUTLET</t>
  </si>
  <si>
    <t>00196280412876</t>
  </si>
  <si>
    <t>20196280412870</t>
  </si>
  <si>
    <t>SS4SOL02.0X3.5-2.5</t>
  </si>
  <si>
    <t>2" X 3-1/2" - 2-1/2" 3000# A182 304/L SW OUTLET</t>
  </si>
  <si>
    <t>00196280412883</t>
  </si>
  <si>
    <t>20196280412887</t>
  </si>
  <si>
    <t>SS4SOL02.0X36-8</t>
  </si>
  <si>
    <t>2" X 36" - 8" 3000# A182 304/L SW OUTLET</t>
  </si>
  <si>
    <t>00196280412890</t>
  </si>
  <si>
    <t>20196280412894</t>
  </si>
  <si>
    <t>SS4SOL02.0X6-4</t>
  </si>
  <si>
    <t>2" X 6" - 4" 3000# A182 304/L SW OUTLET</t>
  </si>
  <si>
    <t>00196280412906</t>
  </si>
  <si>
    <t>20196280412900</t>
  </si>
  <si>
    <t>Import 3000# Threaded Outlets</t>
  </si>
  <si>
    <t>SS4TOL.50X36-.75</t>
  </si>
  <si>
    <t>1/2" X 36" - 3/4" 3000# A182 304/L NPT OUTLET</t>
  </si>
  <si>
    <t>00196280412913</t>
  </si>
  <si>
    <t>20196280412917</t>
  </si>
  <si>
    <t>SS4TOL.75X36-1.5</t>
  </si>
  <si>
    <t>3/4" X 36" - 1-1/2" 3000# A182 304/L NPT OUTLET</t>
  </si>
  <si>
    <t>00196280412920</t>
  </si>
  <si>
    <t>20196280412924</t>
  </si>
  <si>
    <t>SS4TOL01.0X2.5-1.25</t>
  </si>
  <si>
    <t>1" X 2-1/2" - 1-1/4" 3000# A182 304/L NPT OUTLET</t>
  </si>
  <si>
    <t>00196280412937</t>
  </si>
  <si>
    <t>20196280412931</t>
  </si>
  <si>
    <t>SS4TOL01.0X36-3</t>
  </si>
  <si>
    <t>1" X 36" - 3" 3000# A182 304/L NPT OUTLET</t>
  </si>
  <si>
    <t>00196280412944</t>
  </si>
  <si>
    <t>20196280412948</t>
  </si>
  <si>
    <t>SS4TOL01.25X3.5-2</t>
  </si>
  <si>
    <t>1-1/4" X 3-1/2" - 2" 3000# A182 304/L NPT OUTLET</t>
  </si>
  <si>
    <t>00196280412951</t>
  </si>
  <si>
    <t>20196280412955</t>
  </si>
  <si>
    <t>SS4TOL01.25X36-4</t>
  </si>
  <si>
    <t>1-1/4" X 36" - 4" 3000# A182 304/L NPT OUTLET</t>
  </si>
  <si>
    <t>00196280412968</t>
  </si>
  <si>
    <t>20196280412962</t>
  </si>
  <si>
    <t>SS4TOL01.5X2.5-2</t>
  </si>
  <si>
    <t>1-1/2" X 2-1/2" - 2" 3000# A182 304/L NPT OUTLET</t>
  </si>
  <si>
    <t>00196280412975</t>
  </si>
  <si>
    <t>20196280412979</t>
  </si>
  <si>
    <t>SS4TOL01.5X36-6</t>
  </si>
  <si>
    <t>1-1/2" X 36" - 6" 3000# A182 304/L NPT OUTLET</t>
  </si>
  <si>
    <t>00196280412982</t>
  </si>
  <si>
    <t>20196280412986</t>
  </si>
  <si>
    <t>SS4TOL01.5X5-3</t>
  </si>
  <si>
    <t>1-1/2" X 5" - 3" 3000# A182 304/L NPT OUTLET</t>
  </si>
  <si>
    <t>00196280412999</t>
  </si>
  <si>
    <t>20196280412993</t>
  </si>
  <si>
    <t>SS4TOL02.0X3.5-2.5</t>
  </si>
  <si>
    <t>2" X 3-1/2" - 2-1/2" 3000# A182 304/L NPT OUTLET</t>
  </si>
  <si>
    <t>00196280413002</t>
  </si>
  <si>
    <t>20196280413006</t>
  </si>
  <si>
    <t>SS4TOL02.0X36-8</t>
  </si>
  <si>
    <t>2" X 36" - 8" 3000# A182 304/L NPT OUTLET</t>
  </si>
  <si>
    <t>00196280413019</t>
  </si>
  <si>
    <t>20196280413013</t>
  </si>
  <si>
    <t>SS4TOL02.0X6-4</t>
  </si>
  <si>
    <t>2" X 6" - 4" 3000# A182 304/L NPT OUTLET</t>
  </si>
  <si>
    <t>00196280413026</t>
  </si>
  <si>
    <t>20196280413020</t>
  </si>
  <si>
    <t>ASTM A182 F316/F316L</t>
  </si>
  <si>
    <t>SS63M45T.50</t>
  </si>
  <si>
    <t>1/2" 3000# A182 316/L NPT 45 ELL B16.11</t>
  </si>
  <si>
    <t>00196280413088</t>
  </si>
  <si>
    <t>20196280413082</t>
  </si>
  <si>
    <t>SS63M45T.75</t>
  </si>
  <si>
    <t>3/4" 3000# A182 316/L NPT 45 ELL B16.11</t>
  </si>
  <si>
    <t>00196280413095</t>
  </si>
  <si>
    <t>20196280413099</t>
  </si>
  <si>
    <t>SS63M45T01.0</t>
  </si>
  <si>
    <t>1" 3000# A182 316/L NPT 45 ELL B16.11</t>
  </si>
  <si>
    <t>00196280413101</t>
  </si>
  <si>
    <t>20196280413105</t>
  </si>
  <si>
    <t>SS63M45T01.5</t>
  </si>
  <si>
    <t>1-1/2" 3000# A182 316/L NPT 45 ELL B16.11</t>
  </si>
  <si>
    <t>00196280413118</t>
  </si>
  <si>
    <t>20196280413112</t>
  </si>
  <si>
    <t>SS63M45T02.0</t>
  </si>
  <si>
    <t>2" 3000# A182 316/L NPT 45 ELL B16.11</t>
  </si>
  <si>
    <t>00196280413125</t>
  </si>
  <si>
    <t>20196280413129</t>
  </si>
  <si>
    <t>SS63M9T.250</t>
  </si>
  <si>
    <t>1/4" 3000# A182 316/L NPT 90 ELL B16.11</t>
  </si>
  <si>
    <t>00196280413200</t>
  </si>
  <si>
    <t>20196280413204</t>
  </si>
  <si>
    <t>SS63M9T.50</t>
  </si>
  <si>
    <t>1/2" 3000# A182 316/L NPT 90 ELL B16.11</t>
  </si>
  <si>
    <t>00196280413217</t>
  </si>
  <si>
    <t>20196280413211</t>
  </si>
  <si>
    <t>SS63M9T.75</t>
  </si>
  <si>
    <t>3/4" 3000# A182 316/L NPT 90 ELL B16.11</t>
  </si>
  <si>
    <t>00196280413224</t>
  </si>
  <si>
    <t>20196280413228</t>
  </si>
  <si>
    <t>SS63M9T01.0</t>
  </si>
  <si>
    <t>1" 3000# A182 316/L NPT 90 ELL B16.11</t>
  </si>
  <si>
    <t>00196280413231</t>
  </si>
  <si>
    <t>20196280413235</t>
  </si>
  <si>
    <t>SS63M9T01.25</t>
  </si>
  <si>
    <t>1-1/4" 3000# A182 316/L NPT 90 ELL B16.11</t>
  </si>
  <si>
    <t>00196280413248</t>
  </si>
  <si>
    <t>20196280413242</t>
  </si>
  <si>
    <t>SS63M9T01.5</t>
  </si>
  <si>
    <t>1-1/2" 3000# A182 316/L NPT 90 ELL B16.11</t>
  </si>
  <si>
    <t>00196280413255</t>
  </si>
  <si>
    <t>20196280413259</t>
  </si>
  <si>
    <t>SS63M9T02.0</t>
  </si>
  <si>
    <t>2" 3000# A182 316/L NPT 90 ELL B16.11</t>
  </si>
  <si>
    <t>00196280413262</t>
  </si>
  <si>
    <t>20196280413266</t>
  </si>
  <si>
    <t>SS63MTT.250</t>
  </si>
  <si>
    <t>1/4" 3000# A182 316/L NPT TEE B16.11</t>
  </si>
  <si>
    <t>00196280414160</t>
  </si>
  <si>
    <t>20196280414164</t>
  </si>
  <si>
    <t>SS63MTT.375</t>
  </si>
  <si>
    <t>3/8" 3000# A182 316/L NPT TEE B16.11</t>
  </si>
  <si>
    <t>00196280414177</t>
  </si>
  <si>
    <t>20196280414171</t>
  </si>
  <si>
    <t>SS63MTT.50</t>
  </si>
  <si>
    <t>1/2" 3000# A182 316/L NPT TEE B16.11</t>
  </si>
  <si>
    <t>00196280414184</t>
  </si>
  <si>
    <t>20196280414188</t>
  </si>
  <si>
    <t>SS63MTT.75</t>
  </si>
  <si>
    <t>3/4" 3000# A182 316/L NPT TEE B16.11</t>
  </si>
  <si>
    <t>00196280414191</t>
  </si>
  <si>
    <t>20196280414195</t>
  </si>
  <si>
    <t>SS63MTT01.0</t>
  </si>
  <si>
    <t>1" 3000# A182 316/L NPT TEE B16.11</t>
  </si>
  <si>
    <t>00196280414207</t>
  </si>
  <si>
    <t>20196280414201</t>
  </si>
  <si>
    <t>SS63MTT01.5</t>
  </si>
  <si>
    <t>1-1/2" 3000# A182 316/L NPT TEE B16.11</t>
  </si>
  <si>
    <t>00196280414214</t>
  </si>
  <si>
    <t>20196280414218</t>
  </si>
  <si>
    <t>SS63MTT02.0</t>
  </si>
  <si>
    <t>2" 3000# A182 316/L NPT TEE B16.11</t>
  </si>
  <si>
    <t>00196280414221</t>
  </si>
  <si>
    <t>20196280414225</t>
  </si>
  <si>
    <t>SS63MCPLT.250</t>
  </si>
  <si>
    <t>1/4" 3000# A182 316/L NPT FULL COUPLING B16.11</t>
  </si>
  <si>
    <t>00196280413552</t>
  </si>
  <si>
    <t>20196280413556</t>
  </si>
  <si>
    <t>SS63MCPLT.375</t>
  </si>
  <si>
    <t>3/8" 3000# A182 316/L NPT FULL COUPLING B16.11</t>
  </si>
  <si>
    <t>00196280413569</t>
  </si>
  <si>
    <t>20196280413563</t>
  </si>
  <si>
    <t>SS63MCPLT.50</t>
  </si>
  <si>
    <t>1/2" 3000# A182 316/L NPT FULL COUPLING B16.11</t>
  </si>
  <si>
    <t>00196280413576</t>
  </si>
  <si>
    <t>20196280413570</t>
  </si>
  <si>
    <t>SS63MCPLT.75</t>
  </si>
  <si>
    <t>3/4" 3000# A182 316/L NPT FULL COUPLING B16.11</t>
  </si>
  <si>
    <t>00196280413583</t>
  </si>
  <si>
    <t>20196280413587</t>
  </si>
  <si>
    <t>SS63MCPLT01.0</t>
  </si>
  <si>
    <t>1" 3000# A182 316/L NPT FULL COUPLING B16.11</t>
  </si>
  <si>
    <t>00196280413590</t>
  </si>
  <si>
    <t>20196280413594</t>
  </si>
  <si>
    <t>SS63MCPLT01.25</t>
  </si>
  <si>
    <t>1-1/4" 3000# A182 316/L NPT FULL COUPLING B16.11</t>
  </si>
  <si>
    <t>00196280413606</t>
  </si>
  <si>
    <t>20196280413600</t>
  </si>
  <si>
    <t>SS63MCPLT01.5</t>
  </si>
  <si>
    <t>1-1/2" 3000# A182 316/L NPT FULL COUPLING B16.11</t>
  </si>
  <si>
    <t>00196280413613</t>
  </si>
  <si>
    <t>20196280413617</t>
  </si>
  <si>
    <t>SS63MCPLT02.0</t>
  </si>
  <si>
    <t>2" 3000# A182 316/L NPT FULL COUPLING B16.11</t>
  </si>
  <si>
    <t>00196280413620</t>
  </si>
  <si>
    <t>20196280413624</t>
  </si>
  <si>
    <t>SS63MCPLT03.0</t>
  </si>
  <si>
    <t>3" 3000# A182 316/L NPT FULL COUPLING B16.11</t>
  </si>
  <si>
    <t>00196280413637</t>
  </si>
  <si>
    <t>20196280413631</t>
  </si>
  <si>
    <t>SS63MCPLHT.50</t>
  </si>
  <si>
    <t>1/2" 3000# A182 316/L NPT HALF COUPLING B16.11</t>
  </si>
  <si>
    <t>00196280413408</t>
  </si>
  <si>
    <t>20196280413402</t>
  </si>
  <si>
    <t>SS63MCPLHT.75</t>
  </si>
  <si>
    <t>3/4" 3000# A182 316/L NPT HALF COUPLING B16.11</t>
  </si>
  <si>
    <t>00196280413415</t>
  </si>
  <si>
    <t>20196280413419</t>
  </si>
  <si>
    <t>SS63MCPLHT01.0</t>
  </si>
  <si>
    <t>1" 3000# A182 316/L NPT HALF COUPLING B16.11</t>
  </si>
  <si>
    <t>00196280413422</t>
  </si>
  <si>
    <t>20196280413426</t>
  </si>
  <si>
    <t>SS63MCPLHT01.5</t>
  </si>
  <si>
    <t>1-1/2" 3000# A182 316/L NPT HALF COUPLING B16.11</t>
  </si>
  <si>
    <t>00196280413439</t>
  </si>
  <si>
    <t>20196280413433</t>
  </si>
  <si>
    <t>SS63MCPLHT02.0</t>
  </si>
  <si>
    <t>2" 3000# A182 316/L NPT HALF COUPLING B16.11</t>
  </si>
  <si>
    <t>00196280413446</t>
  </si>
  <si>
    <t>20196280413440</t>
  </si>
  <si>
    <t>SS63MCPLHT03.0</t>
  </si>
  <si>
    <t>3" 3000# A182 316/L NPT HALF COUPLING B16.11</t>
  </si>
  <si>
    <t>00196280413453</t>
  </si>
  <si>
    <t>20196280413457</t>
  </si>
  <si>
    <t>Threaded Reducing Couplings</t>
  </si>
  <si>
    <t>SS63MCPLRT.75X.50</t>
  </si>
  <si>
    <t>3/4" X 1/2" 3000# A182 316/L NPT REDUCING COUPLING B16.11</t>
  </si>
  <si>
    <t>00196280413460</t>
  </si>
  <si>
    <t>20196280413464</t>
  </si>
  <si>
    <t>SS63MCPLRT01.0X.50</t>
  </si>
  <si>
    <t>1" X 1/2" 3000# A182 316/L NPT REDUCING COUPLING B16.11</t>
  </si>
  <si>
    <t>00196280413477</t>
  </si>
  <si>
    <t>20196280413471</t>
  </si>
  <si>
    <t>SS63MCPLRT01.0X.75</t>
  </si>
  <si>
    <t>1" X 3/4" 3000# A182 316/L NPT REDUCING COUPLING B16.11</t>
  </si>
  <si>
    <t>00196280413484</t>
  </si>
  <si>
    <t>20196280413488</t>
  </si>
  <si>
    <t>SS63MUT.50</t>
  </si>
  <si>
    <t>1/2" 3000# A182 316/L NPT UNION MSS SP-83</t>
  </si>
  <si>
    <t>00196280414283</t>
  </si>
  <si>
    <t>20196280414287</t>
  </si>
  <si>
    <t>SS63MUT.75</t>
  </si>
  <si>
    <t>3/4" 3000# A182 316/L NPT UNION MSS SP-83</t>
  </si>
  <si>
    <t>00196280414290</t>
  </si>
  <si>
    <t>20196280414294</t>
  </si>
  <si>
    <t>SS63MUT01.0</t>
  </si>
  <si>
    <t>1" 3000# A182 316/L NPT UNION MSS SP-83</t>
  </si>
  <si>
    <t>00196280414306</t>
  </si>
  <si>
    <t>20196280414300</t>
  </si>
  <si>
    <t>SS63MUT01.5</t>
  </si>
  <si>
    <t>1-1/2" 3000# A182 316/L NPT UNION MSS SP-83</t>
  </si>
  <si>
    <t>00196280414313</t>
  </si>
  <si>
    <t>20196280414317</t>
  </si>
  <si>
    <t>SS63MUT02.0</t>
  </si>
  <si>
    <t>2" 3000# A182 316/L NPT UNION MSS SP-83</t>
  </si>
  <si>
    <t>00196280414320</t>
  </si>
  <si>
    <t>20196280414324</t>
  </si>
  <si>
    <t>SS63MCAPT.50</t>
  </si>
  <si>
    <t>1/2" 3000# A182 316/L NPT CAP B16.11</t>
  </si>
  <si>
    <t>00196280413323</t>
  </si>
  <si>
    <t>20196280413327</t>
  </si>
  <si>
    <t>SS63MCAPT.75</t>
  </si>
  <si>
    <t>3/4" 3000# A182 316/L NPT CAP B16.11</t>
  </si>
  <si>
    <t>00196280413330</t>
  </si>
  <si>
    <t>20196280413334</t>
  </si>
  <si>
    <t>SS63MCAPT01.0</t>
  </si>
  <si>
    <t>1" 3000# A182 316/L NPT CAP B16.11</t>
  </si>
  <si>
    <t>00196280413347</t>
  </si>
  <si>
    <t>20196280413341</t>
  </si>
  <si>
    <t>SS63M45S.50</t>
  </si>
  <si>
    <t>1/2" 3000# A182 316/L SW 45 ELL B16.11</t>
  </si>
  <si>
    <t>00196280413033</t>
  </si>
  <si>
    <t>20196280413037</t>
  </si>
  <si>
    <t>SS63M45S.75</t>
  </si>
  <si>
    <t>3/4" 3000# A182 316/L SW 45 ELL B16.11</t>
  </si>
  <si>
    <t>00196280413040</t>
  </si>
  <si>
    <t>20196280413044</t>
  </si>
  <si>
    <t>SS63M45S01.0</t>
  </si>
  <si>
    <t>1" 3000# A182 316/L SW 45 ELL B16.11</t>
  </si>
  <si>
    <t>00196280413057</t>
  </si>
  <si>
    <t>20196280413051</t>
  </si>
  <si>
    <t>SS63M45S01.5</t>
  </si>
  <si>
    <t>1-1/2" 3000# A182 316/L SW 45 ELL B16.11</t>
  </si>
  <si>
    <t>00196280413064</t>
  </si>
  <si>
    <t>20196280413068</t>
  </si>
  <si>
    <t>SS63M45S02.0</t>
  </si>
  <si>
    <t>2" 3000# A182 316/L SW 45 ELL B16.11</t>
  </si>
  <si>
    <t>00196280413071</t>
  </si>
  <si>
    <t>20196280413075</t>
  </si>
  <si>
    <t>SS63M9S.50</t>
  </si>
  <si>
    <t>1/2" 3000# A182 316/L SW 90 ELL B16.11</t>
  </si>
  <si>
    <t>00196280413132</t>
  </si>
  <si>
    <t>20196280413136</t>
  </si>
  <si>
    <t>SS63M9S.75</t>
  </si>
  <si>
    <t>3/4" 3000# A182 316/L SW 90 ELL B16.11</t>
  </si>
  <si>
    <t>00196280413149</t>
  </si>
  <si>
    <t>20196280413143</t>
  </si>
  <si>
    <t>SS63M9S01.0</t>
  </si>
  <si>
    <t>1" 3000# A182 316/L SW 90 ELL B16.11</t>
  </si>
  <si>
    <t>00196280413156</t>
  </si>
  <si>
    <t>20196280413150</t>
  </si>
  <si>
    <t>SS63M9S01.25</t>
  </si>
  <si>
    <t>1-1/4" 3000# A182 316/L SW 90 ELL B16.11</t>
  </si>
  <si>
    <t>00196280413163</t>
  </si>
  <si>
    <t>20196280413167</t>
  </si>
  <si>
    <t>SS63M9S01.5</t>
  </si>
  <si>
    <t>1-1/2" 3000# A182 316/L SW 90 ELL B16.11</t>
  </si>
  <si>
    <t>00196280413170</t>
  </si>
  <si>
    <t>20196280413174</t>
  </si>
  <si>
    <t>SS63M9S02.0</t>
  </si>
  <si>
    <t>2" 3000# A182 316/L SW 90 ELL B16.11</t>
  </si>
  <si>
    <t>00196280413187</t>
  </si>
  <si>
    <t>20196280413181</t>
  </si>
  <si>
    <t>SS63M9S03.0</t>
  </si>
  <si>
    <t>3" 3000# A182 316/L SW 90 ELL B16.11</t>
  </si>
  <si>
    <t>00196280413194</t>
  </si>
  <si>
    <t>20196280413198</t>
  </si>
  <si>
    <t>SS63MTS.50</t>
  </si>
  <si>
    <t>1/2" 3000# A182 316/L SW TEE B16.11</t>
  </si>
  <si>
    <t>00196280414092</t>
  </si>
  <si>
    <t>20196280414096</t>
  </si>
  <si>
    <t>SS63MTS.75</t>
  </si>
  <si>
    <t>3/4" 3000# A182 316/L SW TEE B16.11</t>
  </si>
  <si>
    <t>00196280414108</t>
  </si>
  <si>
    <t>20196280414102</t>
  </si>
  <si>
    <t>SS63MTS01.0</t>
  </si>
  <si>
    <t>1" 3000# A182 316/L SW TEE B16.11</t>
  </si>
  <si>
    <t>00196280414115</t>
  </si>
  <si>
    <t>20196280414119</t>
  </si>
  <si>
    <t>SS63MTS01.25</t>
  </si>
  <si>
    <t>1-1/4" 3000# A182 316/L SW TEE B16.11</t>
  </si>
  <si>
    <t>00196280414122</t>
  </si>
  <si>
    <t>20196280414126</t>
  </si>
  <si>
    <t>SS63MTS01.5</t>
  </si>
  <si>
    <t>1-1/2" 3000# A182 316/L SW TEE B16.11</t>
  </si>
  <si>
    <t>00196280414139</t>
  </si>
  <si>
    <t>20196280414133</t>
  </si>
  <si>
    <t>SS63MTS02.0</t>
  </si>
  <si>
    <t>2" 3000# A182 316/L SW TEE B16.11</t>
  </si>
  <si>
    <t>00196280414146</t>
  </si>
  <si>
    <t>20196280414140</t>
  </si>
  <si>
    <t>SS63MTS03.0</t>
  </si>
  <si>
    <t>3" 3000# A182 316/L SW TEE B16.11</t>
  </si>
  <si>
    <t>00196280414153</t>
  </si>
  <si>
    <t>20196280414157</t>
  </si>
  <si>
    <t>SS63MRTS.75X.50</t>
  </si>
  <si>
    <t>3/4" X 1/2" 3000# A182 316/L SW RED TEE B16.11</t>
  </si>
  <si>
    <t>00196280413941</t>
  </si>
  <si>
    <t>20196280413945</t>
  </si>
  <si>
    <t>SS63MRTS01.0X.50</t>
  </si>
  <si>
    <t>1" X 1/2" 3000# A182 316/L SW RED TEE B16.11</t>
  </si>
  <si>
    <t>00196280413958</t>
  </si>
  <si>
    <t>20196280413952</t>
  </si>
  <si>
    <t>SS63MRTS01.0X.75</t>
  </si>
  <si>
    <t>1" X 3/4" 3000# A182 316/L SW RED TEE B16.11</t>
  </si>
  <si>
    <t>00196280413965</t>
  </si>
  <si>
    <t>20196280413969</t>
  </si>
  <si>
    <t>SS63MRTS01.5X.50</t>
  </si>
  <si>
    <t>1-1/2" X 1/2" 3000# A182 316/L SW RED TEE B16.11</t>
  </si>
  <si>
    <t>00196280413972</t>
  </si>
  <si>
    <t>20196280413976</t>
  </si>
  <si>
    <t>SS63MRTS01.5X.75</t>
  </si>
  <si>
    <t>1-1/2" X 3/4" 3000# A182 316/L SW RED TEE B16.11</t>
  </si>
  <si>
    <t>00196280413989</t>
  </si>
  <si>
    <t>20196280413983</t>
  </si>
  <si>
    <t>SS63MRTS01.5X01.0</t>
  </si>
  <si>
    <t>1-1/2" X 1" 3000# A182 316/L SW RED TEE B16.11</t>
  </si>
  <si>
    <t>00196280413996</t>
  </si>
  <si>
    <t>20196280413990</t>
  </si>
  <si>
    <t>SS63MRTS02.0X.75</t>
  </si>
  <si>
    <t>2" X 3/4" 3000# A182 316/L SW RED TEE B16.11</t>
  </si>
  <si>
    <t>00196280414009</t>
  </si>
  <si>
    <t>20196280414003</t>
  </si>
  <si>
    <t>SS63MRTS02.0X01.0</t>
  </si>
  <si>
    <t>2" X 1" 3000# A182 316/L SW RED TEE B16.11</t>
  </si>
  <si>
    <t>00196280414016</t>
  </si>
  <si>
    <t>20196280414010</t>
  </si>
  <si>
    <t>SS63MCPLS.50</t>
  </si>
  <si>
    <t>1/2" 3000# A182 316/L SW FULL COUPLING B16.11</t>
  </si>
  <si>
    <t>00196280413491</t>
  </si>
  <si>
    <t>20196280413495</t>
  </si>
  <si>
    <t>SS63MCPLS.75</t>
  </si>
  <si>
    <t>3/4" 3000# A182 316/L SW FULL COUPLING B16.11</t>
  </si>
  <si>
    <t>00196280413507</t>
  </si>
  <si>
    <t>20196280413501</t>
  </si>
  <si>
    <t>SS63MCPLS01.0</t>
  </si>
  <si>
    <t>1" 3000# A182 316/L SW FULL COUPLING B16.11</t>
  </si>
  <si>
    <t>00196280413514</t>
  </si>
  <si>
    <t>20196280413518</t>
  </si>
  <si>
    <t>SS63MCPLS01.25</t>
  </si>
  <si>
    <t>1-1/4" 3000# A182 316/L SW FULL COUPLING B16.11</t>
  </si>
  <si>
    <t>00196280413521</t>
  </si>
  <si>
    <t>20196280413525</t>
  </si>
  <si>
    <t>SS63MCPLS01.5</t>
  </si>
  <si>
    <t>1-1/2" 3000# A182 316/L SW FULL COUPLING B16.11</t>
  </si>
  <si>
    <t>00196280413538</t>
  </si>
  <si>
    <t>20196280413532</t>
  </si>
  <si>
    <t>SS63MCPLS02.0</t>
  </si>
  <si>
    <t>2" 3000# A182 316/L SW FULL COUPLING B16.11</t>
  </si>
  <si>
    <t>00196280413545</t>
  </si>
  <si>
    <t>20196280413549</t>
  </si>
  <si>
    <t>Socket Weld 1/2 Couplings</t>
  </si>
  <si>
    <t>SS63MCPLHS.50</t>
  </si>
  <si>
    <t>1/2" 3000# A182 316/L SW HALF COUPLING B16.11</t>
  </si>
  <si>
    <t>00196280413354</t>
  </si>
  <si>
    <t>20196280413358</t>
  </si>
  <si>
    <t>SS63MCPLHS.75</t>
  </si>
  <si>
    <t>3/4" 3000# A182 316/L SW HALF COUPLING B16.11</t>
  </si>
  <si>
    <t>00196280413361</t>
  </si>
  <si>
    <t>20196280413365</t>
  </si>
  <si>
    <t>SS63MCPLHS01.0</t>
  </si>
  <si>
    <t>1" 3000# A182 316/L SW HALF COUPLING B16.11</t>
  </si>
  <si>
    <t>00196280413378</t>
  </si>
  <si>
    <t>20196280413372</t>
  </si>
  <si>
    <t>SS63MCPLHS01.5</t>
  </si>
  <si>
    <t>1-1/2" 3000# A182 316/L SW HALF COUPLING B16.11</t>
  </si>
  <si>
    <t>00196280413385</t>
  </si>
  <si>
    <t>20196280413389</t>
  </si>
  <si>
    <t>SS63MCPLHS02.0</t>
  </si>
  <si>
    <t>2" 3000# A182 316/L SW HALF COUPLING B16.11</t>
  </si>
  <si>
    <t>00196280413392</t>
  </si>
  <si>
    <t>20196280413396</t>
  </si>
  <si>
    <t>SS63MINS.75X.50</t>
  </si>
  <si>
    <t>3/4" X 1/2" 3000# A182 316/L SW RED INSERT MSS SP-79</t>
  </si>
  <si>
    <t>00196280413842</t>
  </si>
  <si>
    <t>20196280413846</t>
  </si>
  <si>
    <t>SS63MINS01.0X.50</t>
  </si>
  <si>
    <t>1" X 1/2" 3000# A182 316/L SW RED INSERT MSS SP-79</t>
  </si>
  <si>
    <t>00196280413859</t>
  </si>
  <si>
    <t>20196280413853</t>
  </si>
  <si>
    <t>SS63MINS01.0X.75</t>
  </si>
  <si>
    <t>1" X 3/4" 3000# A182 316/L SW RED INSERT MSS SP-79</t>
  </si>
  <si>
    <t>00196280413866</t>
  </si>
  <si>
    <t>20196280413860</t>
  </si>
  <si>
    <t>SS63MINS01.5X.50</t>
  </si>
  <si>
    <t>1-1/2" X 1/2" 3000# A182 316/L SW RED INSERT MSS SP-79</t>
  </si>
  <si>
    <t>00196280413873</t>
  </si>
  <si>
    <t>20196280413877</t>
  </si>
  <si>
    <t>SS63MINS01.5X.75</t>
  </si>
  <si>
    <t>1-1/2" X 3/4" 3000# A182 316/L SW RED INSERT MSS SP-79</t>
  </si>
  <si>
    <t>00196280413880</t>
  </si>
  <si>
    <t>20196280413884</t>
  </si>
  <si>
    <t>SS63MINS01.5X01.0</t>
  </si>
  <si>
    <t>1-1/2" X 1" 3000# A182 316/L SW RED INSERT MSS SP-79</t>
  </si>
  <si>
    <t>00196280413897</t>
  </si>
  <si>
    <t>20196280413891</t>
  </si>
  <si>
    <t>SS63MINS02.0X.50</t>
  </si>
  <si>
    <t>2" X 1/2" 3000# A182 316/L SW RED INSERT MSS SP-79</t>
  </si>
  <si>
    <t>00196280413903</t>
  </si>
  <si>
    <t>20196280413907</t>
  </si>
  <si>
    <t>SS63MINS02.0X.75</t>
  </si>
  <si>
    <t>2" X 3/4" 3000# A182 316/L SW RED INSERT MSS SP-79</t>
  </si>
  <si>
    <t>00196280413910</t>
  </si>
  <si>
    <t>20196280413914</t>
  </si>
  <si>
    <t>SS63MINS02.0X01.0</t>
  </si>
  <si>
    <t>2" X 1" 3000# A182 316/L SW RED INSERT MSS SP-79</t>
  </si>
  <si>
    <t>00196280413927</t>
  </si>
  <si>
    <t>20196280413921</t>
  </si>
  <si>
    <t>SS63MINS02.0X01.5</t>
  </si>
  <si>
    <t>2" X 1-1/2" 3000# A182 316/L SW RED INSERT MSS SP-79</t>
  </si>
  <si>
    <t>00196280413934</t>
  </si>
  <si>
    <t>20196280413938</t>
  </si>
  <si>
    <t>SS63MUS.50</t>
  </si>
  <si>
    <t>1/2" 3000# A182 316/L SW UNION MSS SP-83</t>
  </si>
  <si>
    <t>00196280414238</t>
  </si>
  <si>
    <t>20196280414232</t>
  </si>
  <si>
    <t>SS63MUS.75</t>
  </si>
  <si>
    <t>3/4" 3000# A182 316/L SW UNION MSS SP-83</t>
  </si>
  <si>
    <t>00196280414245</t>
  </si>
  <si>
    <t>20196280414249</t>
  </si>
  <si>
    <t>SS63MUS01.0</t>
  </si>
  <si>
    <t>1" 3000# A182 316/L SW UNION MSS SP-83</t>
  </si>
  <si>
    <t>00196280414252</t>
  </si>
  <si>
    <t>20196280414256</t>
  </si>
  <si>
    <t>SS63MUS01.5</t>
  </si>
  <si>
    <t>1-1/2" 3000# A182 316/L SW UNION MSS SP-83</t>
  </si>
  <si>
    <t>00196280414269</t>
  </si>
  <si>
    <t>20196280414263</t>
  </si>
  <si>
    <t>SS63MUS02.0</t>
  </si>
  <si>
    <t>2" 3000# A182 316/L SW UNION MSS SP-83</t>
  </si>
  <si>
    <t>00196280414276</t>
  </si>
  <si>
    <t>20196280414270</t>
  </si>
  <si>
    <t>SS63MCAPS.50</t>
  </si>
  <si>
    <t>1/2" 3000# A182 316/L SW CAP B16.11</t>
  </si>
  <si>
    <t>00196280413279</t>
  </si>
  <si>
    <t>20196280413273</t>
  </si>
  <si>
    <t>SS63MCAPS.75</t>
  </si>
  <si>
    <t>3/4" 3000# A182 316/L SW CAP B16.11</t>
  </si>
  <si>
    <t>00196280413286</t>
  </si>
  <si>
    <t>20196280413280</t>
  </si>
  <si>
    <t>SS63MCAPS01.0</t>
  </si>
  <si>
    <t>1" 3000# A182 316/L SW CAP B16.11</t>
  </si>
  <si>
    <t>00196280413293</t>
  </si>
  <si>
    <t>20196280413297</t>
  </si>
  <si>
    <t>SS63MCAPS01.5</t>
  </si>
  <si>
    <t>1-1/2" 3000# A182 316/L SW CAP B16.11</t>
  </si>
  <si>
    <t>00196280413309</t>
  </si>
  <si>
    <t>20196280413303</t>
  </si>
  <si>
    <t>SS63MCAPS02.0</t>
  </si>
  <si>
    <t>2" 3000# A182 316/L SW CAP B16.11</t>
  </si>
  <si>
    <t>00196280413316</t>
  </si>
  <si>
    <t>20196280413310</t>
  </si>
  <si>
    <t>SS63MHB.50X.250</t>
  </si>
  <si>
    <t>1/2" X 1/4" 3/6000# A182 316/L NPT HEX BUSHING B16.11</t>
  </si>
  <si>
    <t>00196280413644</t>
  </si>
  <si>
    <t>20196280413648</t>
  </si>
  <si>
    <t>SS63MHB.50X.375</t>
  </si>
  <si>
    <t>1/2" X 3/8" 3/6000# A182 316/L NPT HEX BUSHING B16.11</t>
  </si>
  <si>
    <t>00196280413651</t>
  </si>
  <si>
    <t>20196280413655</t>
  </si>
  <si>
    <t>SS63MHB.75X.50</t>
  </si>
  <si>
    <t>3/4" X 1/2" 3/6000# A182 316/L NPT HEX BUSHING B16.11</t>
  </si>
  <si>
    <t>00196280413668</t>
  </si>
  <si>
    <t>20196280413662</t>
  </si>
  <si>
    <t>SS63MHB01.0X.375</t>
  </si>
  <si>
    <t>1" X 3/8" 3/6000# A182 316/L NPT HEX BUSHING B16.11</t>
  </si>
  <si>
    <t>00196280413675</t>
  </si>
  <si>
    <t>20196280413679</t>
  </si>
  <si>
    <t>SS63MHB01.0X.50</t>
  </si>
  <si>
    <t>1" X 1/2" 3/6000# A182 316/L NPT HEX BUSHING B16.11</t>
  </si>
  <si>
    <t>00196280413682</t>
  </si>
  <si>
    <t>20196280413686</t>
  </si>
  <si>
    <t>SS63MHB01.0X.75</t>
  </si>
  <si>
    <t>1" X 3/4" 3/6000# A182 316/L NPT HEX BUSHING B16.11</t>
  </si>
  <si>
    <t>00196280413699</t>
  </si>
  <si>
    <t>20196280413693</t>
  </si>
  <si>
    <t>SS63MHB01.5X.50</t>
  </si>
  <si>
    <t>1-1/2" X 1/2" 3/6000# A182 316/L NPT HEX BUSHING B16.11</t>
  </si>
  <si>
    <t>00196280413705</t>
  </si>
  <si>
    <t>20196280413709</t>
  </si>
  <si>
    <t>SS63MHB01.5X.75</t>
  </si>
  <si>
    <t>1-1/2" X 3/4" 3/6000# A182 316/L NPT HEX BUSHING B16.11</t>
  </si>
  <si>
    <t>00196280413712</t>
  </si>
  <si>
    <t>20196280413716</t>
  </si>
  <si>
    <t>SS63MHB01.5X01.0</t>
  </si>
  <si>
    <t>1-1/2" X 1" 3/6000# A182 316/L NPT HEX BUSHING B16.11</t>
  </si>
  <si>
    <t>00196280413729</t>
  </si>
  <si>
    <t>20196280413723</t>
  </si>
  <si>
    <t>SS63MHB02.0X.50</t>
  </si>
  <si>
    <t>2" X 1/2" 3/6000# A182 316/L NPT HEX BUSHING B16.11</t>
  </si>
  <si>
    <t>00196280413736</t>
  </si>
  <si>
    <t>20196280413730</t>
  </si>
  <si>
    <t>SS63MHB02.0X.75</t>
  </si>
  <si>
    <t>2" X 3/4" 3/6000# A182 316/L NPT HEX BUSHING B16.11</t>
  </si>
  <si>
    <t>00196280413743</t>
  </si>
  <si>
    <t>20196280413747</t>
  </si>
  <si>
    <t>SS63MHB02.0X01.0</t>
  </si>
  <si>
    <t>2" X 1" 3/6000# A182 316/L NPT HEX BUSHING B16.11</t>
  </si>
  <si>
    <t>00196280413750</t>
  </si>
  <si>
    <t>20196280413754</t>
  </si>
  <si>
    <t>SS63MHB02.0X01.5</t>
  </si>
  <si>
    <t>2" X 1-1/2" 3/6000# A182 316/L NPT HEX BUSHING B16.11</t>
  </si>
  <si>
    <t>00196280413767</t>
  </si>
  <si>
    <t>20196280413761</t>
  </si>
  <si>
    <t>SS63MHHP.125</t>
  </si>
  <si>
    <t>1/8" 3/6000# A182 316/L NPT HEX HEAD PLUG B16.11</t>
  </si>
  <si>
    <t>00196280413774</t>
  </si>
  <si>
    <t>20196280413778</t>
  </si>
  <si>
    <t>SS63MHHP.250</t>
  </si>
  <si>
    <t>1/4" 3/6000# A182 316/L NPT HEX HEAD PLUG B16.11</t>
  </si>
  <si>
    <t>00196280413781</t>
  </si>
  <si>
    <t>20196280413785</t>
  </si>
  <si>
    <t>SS63MHHP.50</t>
  </si>
  <si>
    <t>1/2" 3/6000# A182 316/L NPT HEX HEAD PLUG B16.11</t>
  </si>
  <si>
    <t>00196280413798</t>
  </si>
  <si>
    <t>20196280413792</t>
  </si>
  <si>
    <t>SS63MHHP.75</t>
  </si>
  <si>
    <t>3/4" 3/6000# A182 316/L NPT HEX HEAD PLUG B16.11</t>
  </si>
  <si>
    <t>00196280413804</t>
  </si>
  <si>
    <t>20196280413808</t>
  </si>
  <si>
    <t>SS63MHHP01.0</t>
  </si>
  <si>
    <t>1" 3/6000# A182 316/L NPT HEX HEAD PLUG B16.11</t>
  </si>
  <si>
    <t>00196280413811</t>
  </si>
  <si>
    <t>20196280413815</t>
  </si>
  <si>
    <t>SS63MHHP01.5</t>
  </si>
  <si>
    <t>1-1/2" 3/6000# A182 316/L NPT HEX HEAD PLUG B16.11</t>
  </si>
  <si>
    <t>00196280413828</t>
  </si>
  <si>
    <t>20196280413822</t>
  </si>
  <si>
    <t>SS63MHHP02.0</t>
  </si>
  <si>
    <t>2" 3/6000# A182 316/L NPT HEX HEAD PLUG B16.11</t>
  </si>
  <si>
    <t>00196280413835</t>
  </si>
  <si>
    <t>20196280413839</t>
  </si>
  <si>
    <t>SS63MSHP.250</t>
  </si>
  <si>
    <t>1/4" 3/6000# A182 316/L NPT SQUARE HEAD PLUG B16.11</t>
  </si>
  <si>
    <t>00196280414023</t>
  </si>
  <si>
    <t>20196280414027</t>
  </si>
  <si>
    <t>SS63MSHP.375</t>
  </si>
  <si>
    <t>3/8" 3/6000# A182 316/L NPT SQUARE HEAD PLUG B16.11</t>
  </si>
  <si>
    <t>00196280414030</t>
  </si>
  <si>
    <t>20196280414034</t>
  </si>
  <si>
    <t>SS63MSHP.50</t>
  </si>
  <si>
    <t>1/2" 3/6000# A182 316/L NPT SQUARE HEAD PLUG B16.11</t>
  </si>
  <si>
    <t>00196280414047</t>
  </si>
  <si>
    <t>20196280414041</t>
  </si>
  <si>
    <t>SS63MSHP.75</t>
  </si>
  <si>
    <t>3/4" 3/6000# A182 316/L NPT SQUARE HEAD PLUG B16.11</t>
  </si>
  <si>
    <t>00196280414054</t>
  </si>
  <si>
    <t>20196280414058</t>
  </si>
  <si>
    <t>SS63MSHP01.0</t>
  </si>
  <si>
    <t>1" 3/6000# A182 316/L NPT SQUARE HEAD PLUG B16.11</t>
  </si>
  <si>
    <t>00196280414061</t>
  </si>
  <si>
    <t>20196280414065</t>
  </si>
  <si>
    <t>SS63MSHP01.5</t>
  </si>
  <si>
    <t>1-1/2" 3/6000# A182 316/L NPT SQUARE HEAD PLUG B16.11</t>
  </si>
  <si>
    <t>00196280414078</t>
  </si>
  <si>
    <t>20196280414072</t>
  </si>
  <si>
    <t>SS63MSHP02.0</t>
  </si>
  <si>
    <t>2" 3/6000# A182 316/L NPT SQUARE HEAD PLUG B16.11</t>
  </si>
  <si>
    <t>00196280414085</t>
  </si>
  <si>
    <t>20196280414089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</si>
</sst>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5" fillId="0" borderId="0" xfId="0" applyFont="1" applyAlignment="1">
      <alignment horizontal="left"/>
    </xf>
    <xf numFmtId="0" fontId="0" fillId="0" borderId="0" xfId="0" quotePrefix="1"/>
    <xf numFmtId="0" fontId="6" fillId="2" borderId="1" xfId="3" applyFont="1" applyFill="1" applyBorder="1" applyAlignment="1">
      <alignment horizontal="center" vertical="center"/>
    </xf>
    <xf numFmtId="1" fontId="1" fillId="0" borderId="0" xfId="4" applyNumberFormat="1"/>
    <xf numFmtId="44" fontId="0" fillId="0" borderId="0" xfId="2" applyFont="1" applyAlignment="1" applyProtection="1">
      <alignment horizontal="right"/>
    </xf>
    <xf numFmtId="164" fontId="1" fillId="3" borderId="2" xfId="4" applyNumberFormat="1" applyFill="1" applyBorder="1" applyProtection="1">
      <protection locked="0"/>
    </xf>
    <xf numFmtId="44" fontId="0" fillId="0" borderId="0" xfId="2" applyFont="1" applyFill="1" applyAlignment="1" applyProtection="1">
      <alignment horizontal="right"/>
    </xf>
    <xf numFmtId="164" fontId="1" fillId="4" borderId="2" xfId="4" applyNumberFormat="1" applyFill="1" applyBorder="1" applyProtection="1">
      <protection locked="0"/>
    </xf>
    <xf numFmtId="164" fontId="1" fillId="5" borderId="2" xfId="4" applyNumberFormat="1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44" fontId="0" fillId="2" borderId="3" xfId="2" applyFont="1" applyFill="1" applyBorder="1" applyProtection="1"/>
    <xf numFmtId="0" fontId="0" fillId="2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165" fontId="1" fillId="0" borderId="0" xfId="1" applyNumberFormat="1"/>
    <xf numFmtId="0" fontId="8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4" fontId="2" fillId="2" borderId="3" xfId="2" applyFont="1" applyFill="1" applyBorder="1" applyProtection="1"/>
    <xf numFmtId="44" fontId="2" fillId="2" borderId="3" xfId="2" applyFont="1" applyFill="1" applyBorder="1" applyAlignment="1" applyProtection="1">
      <alignment horizontal="center"/>
    </xf>
    <xf numFmtId="0" fontId="2" fillId="6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44" fontId="0" fillId="0" borderId="3" xfId="2" applyFont="1" applyFill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44" fontId="0" fillId="0" borderId="3" xfId="2" applyFont="1" applyBorder="1" applyAlignment="1" applyProtection="1">
      <alignment horizontal="center"/>
    </xf>
    <xf numFmtId="0" fontId="0" fillId="0" borderId="3" xfId="0" applyBorder="1"/>
    <xf numFmtId="44" fontId="0" fillId="0" borderId="3" xfId="2" applyFont="1" applyBorder="1" applyProtection="1"/>
    <xf numFmtId="0" fontId="9" fillId="2" borderId="3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91AB4EC5-9C5F-4BF5-AB1D-261513700B19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0</xdr:rowOff>
    </xdr:from>
    <xdr:to>
      <xdr:col>9</xdr:col>
      <xdr:colOff>1118041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85AB0E-3CEC-45F6-B04B-BD47C18A4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9858375" y="0"/>
          <a:ext cx="21372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FB11-7749-47B9-9039-22DA40A57BD6}">
  <sheetPr codeName="Sheet33">
    <pageSetUpPr fitToPage="1"/>
  </sheetPr>
  <dimension ref="A1:Y447"/>
  <sheetViews>
    <sheetView tabSelected="1" zoomScaleNormal="100" workbookViewId="0">
      <pane ySplit="7" topLeftCell="A8" activePane="bottomLeft" state="frozenSplit"/>
      <selection activeCell="J4" sqref="J4"/>
      <selection pane="bottomLeft" activeCell="A8" sqref="A8"/>
    </sheetView>
  </sheetViews>
  <sheetFormatPr defaultRowHeight="15" x14ac:dyDescent="0.25"/>
  <cols>
    <col min="1" max="1" width="40.28515625" style="2" customWidth="1"/>
    <col min="2" max="2" width="60.28515625" style="2" customWidth="1"/>
    <col min="3" max="3" width="10.5703125" style="3" customWidth="1"/>
    <col min="4" max="4" width="11.5703125" customWidth="1"/>
    <col min="5" max="5" width="7.5703125" style="2" customWidth="1"/>
    <col min="6" max="6" width="9.28515625" hidden="1" customWidth="1"/>
    <col min="7" max="7" width="14.42578125" customWidth="1"/>
    <col min="8" max="8" width="18.42578125" customWidth="1"/>
    <col min="9" max="9" width="9.28515625" hidden="1" customWidth="1"/>
    <col min="10" max="10" width="17" customWidth="1"/>
    <col min="12" max="19" width="9.28515625" hidden="1" customWidth="1"/>
    <col min="20" max="20" width="11.42578125" style="4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16.5703125" style="4" customWidth="1"/>
  </cols>
  <sheetData>
    <row r="1" spans="1:25" ht="21" x14ac:dyDescent="0.35">
      <c r="A1" s="1" t="s">
        <v>0</v>
      </c>
      <c r="Y1" s="4"/>
    </row>
    <row r="2" spans="1:25" ht="15.75" thickBot="1" x14ac:dyDescent="0.3">
      <c r="A2" s="5" t="s">
        <v>1</v>
      </c>
      <c r="Y2" s="6"/>
    </row>
    <row r="3" spans="1:25" ht="20.25" thickTop="1" thickBot="1" x14ac:dyDescent="0.3">
      <c r="A3" s="7" t="s">
        <v>2</v>
      </c>
      <c r="D3" t="s">
        <v>3</v>
      </c>
      <c r="U3" s="8"/>
      <c r="Y3" s="4"/>
    </row>
    <row r="4" spans="1:25" ht="15.75" thickBot="1" x14ac:dyDescent="0.3">
      <c r="C4" s="9" t="s">
        <v>4</v>
      </c>
      <c r="D4" s="10"/>
      <c r="T4" t="s">
        <v>5</v>
      </c>
      <c r="U4" s="8"/>
      <c r="Y4" s="4"/>
    </row>
    <row r="5" spans="1:25" ht="15.75" thickBot="1" x14ac:dyDescent="0.3">
      <c r="C5" s="11" t="s">
        <v>6</v>
      </c>
      <c r="D5" s="12"/>
      <c r="T5" t="s">
        <v>6</v>
      </c>
      <c r="U5" s="8"/>
    </row>
    <row r="6" spans="1:25" ht="15.75" thickBot="1" x14ac:dyDescent="0.3">
      <c r="C6" s="9" t="s">
        <v>7</v>
      </c>
      <c r="D6" s="13"/>
      <c r="T6" t="s">
        <v>7</v>
      </c>
      <c r="U6" s="8"/>
    </row>
    <row r="7" spans="1:25" x14ac:dyDescent="0.25">
      <c r="A7" s="14" t="s">
        <v>8</v>
      </c>
      <c r="T7" s="4" t="s">
        <v>9</v>
      </c>
    </row>
    <row r="8" spans="1:25" ht="24" x14ac:dyDescent="0.4">
      <c r="A8" s="15" t="s">
        <v>11</v>
      </c>
      <c r="B8" s="16" t="s">
        <v>12</v>
      </c>
      <c r="C8" s="17"/>
      <c r="D8" s="18"/>
      <c r="E8" s="17"/>
      <c r="F8" s="16"/>
      <c r="G8" s="16"/>
      <c r="H8" s="16"/>
      <c r="I8" s="18"/>
      <c r="J8" s="18"/>
    </row>
    <row r="9" spans="1:25" s="4" customFormat="1" ht="24" x14ac:dyDescent="0.4">
      <c r="A9" s="15" t="s">
        <v>13</v>
      </c>
      <c r="B9" s="16" t="s">
        <v>12</v>
      </c>
      <c r="C9" s="17"/>
      <c r="D9" s="18"/>
      <c r="E9" s="17"/>
      <c r="F9" s="19"/>
      <c r="G9" s="16"/>
      <c r="H9" s="16"/>
      <c r="I9" s="20"/>
      <c r="J9" s="18"/>
      <c r="K9"/>
      <c r="L9"/>
      <c r="M9"/>
      <c r="N9"/>
      <c r="O9"/>
      <c r="P9"/>
      <c r="Q9"/>
      <c r="R9"/>
      <c r="S9"/>
      <c r="V9" s="21"/>
      <c r="Y9"/>
    </row>
    <row r="10" spans="1:25" s="4" customFormat="1" ht="15.75" x14ac:dyDescent="0.25">
      <c r="A10" s="22" t="s">
        <v>14</v>
      </c>
      <c r="B10" s="23" t="s">
        <v>12</v>
      </c>
      <c r="C10" s="24"/>
      <c r="D10" s="24"/>
      <c r="E10" s="23"/>
      <c r="F10" s="19" t="s">
        <v>15</v>
      </c>
      <c r="G10" s="16"/>
      <c r="H10" s="16"/>
      <c r="I10" s="20"/>
      <c r="J10" s="18"/>
      <c r="K10"/>
      <c r="L10"/>
      <c r="M10"/>
      <c r="N10"/>
      <c r="O10"/>
      <c r="P10"/>
      <c r="Q10"/>
      <c r="R10"/>
      <c r="S10"/>
      <c r="V10" s="21"/>
      <c r="Y10"/>
    </row>
    <row r="11" spans="1:25" s="4" customFormat="1" x14ac:dyDescent="0.25">
      <c r="A11" s="23" t="s">
        <v>16</v>
      </c>
      <c r="B11" s="23" t="s">
        <v>17</v>
      </c>
      <c r="C11" s="25" t="s">
        <v>18</v>
      </c>
      <c r="D11" s="25" t="s">
        <v>10</v>
      </c>
      <c r="E11" s="23" t="s">
        <v>19</v>
      </c>
      <c r="F11" s="26" t="s">
        <v>20</v>
      </c>
      <c r="G11" s="23" t="s">
        <v>21</v>
      </c>
      <c r="H11" s="23" t="s">
        <v>22</v>
      </c>
      <c r="I11" s="26" t="s">
        <v>23</v>
      </c>
      <c r="J11" s="23" t="s">
        <v>24</v>
      </c>
      <c r="K11"/>
      <c r="L11"/>
      <c r="M11"/>
      <c r="N11"/>
      <c r="O11"/>
      <c r="P11"/>
      <c r="Q11"/>
      <c r="R11"/>
      <c r="S11" s="27"/>
      <c r="Y11"/>
    </row>
    <row r="12" spans="1:25" s="4" customFormat="1" x14ac:dyDescent="0.25">
      <c r="A12" s="28" t="s">
        <v>25</v>
      </c>
      <c r="B12" s="28" t="s">
        <v>26</v>
      </c>
      <c r="C12" s="29">
        <v>52.07</v>
      </c>
      <c r="D12" s="29" cm="1">
        <f t="array" ref="D12">IFERROR(C12*INDEX($D$4:$D$6,$S12),$U12)</f>
        <v>0</v>
      </c>
      <c r="E12" s="30">
        <v>0.83799999999999997</v>
      </c>
      <c r="F12" s="28" t="s">
        <v>12</v>
      </c>
      <c r="G12" s="28">
        <v>40</v>
      </c>
      <c r="H12" s="28" t="s">
        <v>27</v>
      </c>
      <c r="I12" s="28" t="s">
        <v>12</v>
      </c>
      <c r="J12" s="28" t="s">
        <v>28</v>
      </c>
      <c r="K12"/>
      <c r="L12"/>
      <c r="M12"/>
      <c r="N12"/>
      <c r="O12"/>
      <c r="P12"/>
      <c r="Q12"/>
      <c r="R12"/>
      <c r="S12" s="4">
        <v>1</v>
      </c>
      <c r="T12" s="4" t="s">
        <v>5</v>
      </c>
      <c r="V12" s="21"/>
      <c r="Y12"/>
    </row>
    <row r="13" spans="1:25" s="4" customFormat="1" x14ac:dyDescent="0.25">
      <c r="A13" s="28" t="s">
        <v>29</v>
      </c>
      <c r="B13" s="28" t="s">
        <v>30</v>
      </c>
      <c r="C13" s="29">
        <v>70.959999999999994</v>
      </c>
      <c r="D13" s="29" cm="1">
        <f t="array" ref="D13">IFERROR(C13*INDEX($D$4:$D$6,$S13),$U13)</f>
        <v>0</v>
      </c>
      <c r="E13" s="30">
        <v>1.2789999999999999</v>
      </c>
      <c r="F13" s="28" t="s">
        <v>12</v>
      </c>
      <c r="G13" s="28">
        <v>30</v>
      </c>
      <c r="H13" s="28" t="s">
        <v>31</v>
      </c>
      <c r="I13" s="28" t="s">
        <v>12</v>
      </c>
      <c r="J13" s="28" t="s">
        <v>32</v>
      </c>
      <c r="K13"/>
      <c r="L13"/>
      <c r="M13"/>
      <c r="N13"/>
      <c r="O13"/>
      <c r="P13"/>
      <c r="Q13"/>
      <c r="R13"/>
      <c r="S13" s="4">
        <v>1</v>
      </c>
      <c r="T13" s="4" t="s">
        <v>5</v>
      </c>
      <c r="V13" s="21"/>
      <c r="Y13"/>
    </row>
    <row r="14" spans="1:25" s="4" customFormat="1" x14ac:dyDescent="0.25">
      <c r="A14" s="28" t="s">
        <v>33</v>
      </c>
      <c r="B14" s="28" t="s">
        <v>34</v>
      </c>
      <c r="C14" s="29">
        <v>97.84</v>
      </c>
      <c r="D14" s="29" cm="1">
        <f t="array" ref="D14">IFERROR(C14*INDEX($D$4:$D$6,$S14),$U14)</f>
        <v>0</v>
      </c>
      <c r="E14" s="30">
        <v>2.028</v>
      </c>
      <c r="F14" s="28" t="s">
        <v>12</v>
      </c>
      <c r="G14" s="28">
        <v>20</v>
      </c>
      <c r="H14" s="28" t="s">
        <v>35</v>
      </c>
      <c r="I14" s="28" t="s">
        <v>12</v>
      </c>
      <c r="J14" s="28" t="s">
        <v>36</v>
      </c>
      <c r="K14"/>
      <c r="L14"/>
      <c r="M14"/>
      <c r="N14"/>
      <c r="O14"/>
      <c r="P14"/>
      <c r="Q14"/>
      <c r="R14"/>
      <c r="S14" s="4">
        <v>1</v>
      </c>
      <c r="T14" s="4" t="s">
        <v>5</v>
      </c>
      <c r="V14" s="21"/>
      <c r="Y14"/>
    </row>
    <row r="15" spans="1:25" s="4" customFormat="1" x14ac:dyDescent="0.25">
      <c r="A15" s="28" t="s">
        <v>37</v>
      </c>
      <c r="B15" s="28" t="s">
        <v>38</v>
      </c>
      <c r="C15" s="29">
        <v>173.25</v>
      </c>
      <c r="D15" s="29" cm="1">
        <f t="array" ref="D15">IFERROR(C15*INDEX($D$4:$D$6,$S15),$U15)</f>
        <v>0</v>
      </c>
      <c r="E15" s="30">
        <v>4.5190000000000001</v>
      </c>
      <c r="F15" s="28" t="s">
        <v>12</v>
      </c>
      <c r="G15" s="28">
        <v>8</v>
      </c>
      <c r="H15" s="28" t="s">
        <v>39</v>
      </c>
      <c r="I15" s="28" t="s">
        <v>12</v>
      </c>
      <c r="J15" s="28" t="s">
        <v>40</v>
      </c>
      <c r="K15"/>
      <c r="L15"/>
      <c r="M15"/>
      <c r="N15"/>
      <c r="O15"/>
      <c r="P15"/>
      <c r="Q15"/>
      <c r="R15"/>
      <c r="S15" s="4">
        <v>2</v>
      </c>
      <c r="T15" s="4" t="s">
        <v>6</v>
      </c>
      <c r="V15" s="21"/>
      <c r="Y15"/>
    </row>
    <row r="16" spans="1:25" s="4" customFormat="1" x14ac:dyDescent="0.25">
      <c r="A16" s="28" t="s">
        <v>41</v>
      </c>
      <c r="B16" s="28" t="s">
        <v>42</v>
      </c>
      <c r="C16" s="29">
        <v>208.25</v>
      </c>
      <c r="D16" s="29" cm="1">
        <f t="array" ref="D16">IFERROR(C16*INDEX($D$4:$D$6,$S16),$U16)</f>
        <v>0</v>
      </c>
      <c r="E16" s="30">
        <v>4.6520000000000001</v>
      </c>
      <c r="F16" s="28" t="s">
        <v>12</v>
      </c>
      <c r="G16" s="28">
        <v>6</v>
      </c>
      <c r="H16" s="28" t="s">
        <v>43</v>
      </c>
      <c r="I16" s="28" t="s">
        <v>12</v>
      </c>
      <c r="J16" s="28" t="s">
        <v>44</v>
      </c>
      <c r="K16"/>
      <c r="L16"/>
      <c r="M16"/>
      <c r="N16"/>
      <c r="O16"/>
      <c r="P16"/>
      <c r="Q16"/>
      <c r="R16"/>
      <c r="S16" s="4">
        <v>2</v>
      </c>
      <c r="T16" s="4" t="s">
        <v>6</v>
      </c>
      <c r="V16" s="21"/>
      <c r="Y16"/>
    </row>
    <row r="17" spans="1:25" s="4" customFormat="1" x14ac:dyDescent="0.25">
      <c r="A17" s="28" t="s">
        <v>12</v>
      </c>
      <c r="B17" s="28" t="s">
        <v>12</v>
      </c>
      <c r="C17" s="31"/>
      <c r="D17" s="31"/>
      <c r="E17" s="28"/>
      <c r="F17" s="28" t="s">
        <v>15</v>
      </c>
      <c r="G17" s="28"/>
      <c r="H17" s="28"/>
      <c r="I17" s="32"/>
      <c r="J17" s="32"/>
      <c r="K17"/>
      <c r="L17"/>
      <c r="M17"/>
      <c r="N17"/>
      <c r="O17"/>
      <c r="P17"/>
      <c r="Q17"/>
      <c r="R17"/>
      <c r="S17"/>
      <c r="V17" s="21"/>
      <c r="Y17"/>
    </row>
    <row r="18" spans="1:25" s="4" customFormat="1" ht="15.75" x14ac:dyDescent="0.25">
      <c r="A18" s="22" t="s">
        <v>45</v>
      </c>
      <c r="B18" s="23" t="s">
        <v>12</v>
      </c>
      <c r="C18" s="24"/>
      <c r="D18" s="24"/>
      <c r="E18" s="23"/>
      <c r="F18" s="19" t="s">
        <v>15</v>
      </c>
      <c r="G18" s="16"/>
      <c r="H18" s="16"/>
      <c r="I18" s="20"/>
      <c r="J18" s="18"/>
      <c r="K18"/>
      <c r="L18"/>
      <c r="M18"/>
      <c r="N18"/>
      <c r="O18"/>
      <c r="P18"/>
      <c r="Q18"/>
      <c r="R18"/>
      <c r="S18"/>
      <c r="V18" s="21"/>
      <c r="Y18"/>
    </row>
    <row r="19" spans="1:25" s="4" customFormat="1" x14ac:dyDescent="0.25">
      <c r="A19" s="23" t="s">
        <v>16</v>
      </c>
      <c r="B19" s="23" t="s">
        <v>17</v>
      </c>
      <c r="C19" s="25" t="s">
        <v>18</v>
      </c>
      <c r="D19" s="25" t="s">
        <v>10</v>
      </c>
      <c r="E19" s="23" t="s">
        <v>19</v>
      </c>
      <c r="F19" s="26" t="s">
        <v>20</v>
      </c>
      <c r="G19" s="23" t="s">
        <v>21</v>
      </c>
      <c r="H19" s="23" t="s">
        <v>22</v>
      </c>
      <c r="I19" s="26" t="s">
        <v>23</v>
      </c>
      <c r="J19" s="23" t="s">
        <v>24</v>
      </c>
      <c r="K19"/>
      <c r="L19"/>
      <c r="M19"/>
      <c r="N19"/>
      <c r="O19"/>
      <c r="P19"/>
      <c r="Q19"/>
      <c r="R19"/>
      <c r="S19"/>
      <c r="V19" s="21"/>
      <c r="Y19"/>
    </row>
    <row r="20" spans="1:25" s="4" customFormat="1" x14ac:dyDescent="0.25">
      <c r="A20" s="28" t="s">
        <v>46</v>
      </c>
      <c r="B20" s="28" t="s">
        <v>47</v>
      </c>
      <c r="C20" s="29">
        <v>23.63</v>
      </c>
      <c r="D20" s="29" cm="1">
        <f t="array" ref="D20">IFERROR(C20*INDEX($D$4:$D$6,$S20),$U20)</f>
        <v>0</v>
      </c>
      <c r="E20" s="30">
        <v>0.375</v>
      </c>
      <c r="F20" s="28" t="s">
        <v>12</v>
      </c>
      <c r="G20" s="28">
        <v>100</v>
      </c>
      <c r="H20" s="28" t="s">
        <v>48</v>
      </c>
      <c r="I20" s="28" t="s">
        <v>12</v>
      </c>
      <c r="J20" s="28" t="s">
        <v>49</v>
      </c>
      <c r="K20"/>
      <c r="L20"/>
      <c r="M20"/>
      <c r="N20"/>
      <c r="O20"/>
      <c r="P20"/>
      <c r="Q20"/>
      <c r="R20"/>
      <c r="S20" s="4">
        <v>2</v>
      </c>
      <c r="T20" s="4" t="s">
        <v>6</v>
      </c>
      <c r="V20" s="21"/>
      <c r="Y20"/>
    </row>
    <row r="21" spans="1:25" s="4" customFormat="1" x14ac:dyDescent="0.25">
      <c r="A21" s="28" t="s">
        <v>50</v>
      </c>
      <c r="B21" s="28" t="s">
        <v>51</v>
      </c>
      <c r="C21" s="29">
        <v>33.42</v>
      </c>
      <c r="D21" s="29" cm="1">
        <f t="array" ref="D21">IFERROR(C21*INDEX($D$4:$D$6,$S21),$U21)</f>
        <v>0</v>
      </c>
      <c r="E21" s="30">
        <v>0.59499999999999997</v>
      </c>
      <c r="F21" s="28" t="s">
        <v>12</v>
      </c>
      <c r="G21" s="28">
        <v>60</v>
      </c>
      <c r="H21" s="28" t="s">
        <v>52</v>
      </c>
      <c r="I21" s="28" t="s">
        <v>12</v>
      </c>
      <c r="J21" s="28" t="s">
        <v>53</v>
      </c>
      <c r="K21"/>
      <c r="L21"/>
      <c r="M21"/>
      <c r="N21"/>
      <c r="O21"/>
      <c r="P21"/>
      <c r="Q21"/>
      <c r="R21"/>
      <c r="S21" s="4">
        <v>1</v>
      </c>
      <c r="T21" s="4" t="s">
        <v>5</v>
      </c>
      <c r="V21" s="21"/>
      <c r="Y21"/>
    </row>
    <row r="22" spans="1:25" s="4" customFormat="1" x14ac:dyDescent="0.25">
      <c r="A22" s="28" t="s">
        <v>54</v>
      </c>
      <c r="B22" s="28" t="s">
        <v>55</v>
      </c>
      <c r="C22" s="29">
        <v>35.58</v>
      </c>
      <c r="D22" s="29" cm="1">
        <f t="array" ref="D22">IFERROR(C22*INDEX($D$4:$D$6,$S22),$U22)</f>
        <v>0</v>
      </c>
      <c r="E22" s="30">
        <v>0.88200000000000001</v>
      </c>
      <c r="F22" s="28" t="s">
        <v>12</v>
      </c>
      <c r="G22" s="28">
        <v>40</v>
      </c>
      <c r="H22" s="28" t="s">
        <v>56</v>
      </c>
      <c r="I22" s="28" t="s">
        <v>12</v>
      </c>
      <c r="J22" s="28" t="s">
        <v>57</v>
      </c>
      <c r="K22"/>
      <c r="L22"/>
      <c r="M22"/>
      <c r="N22"/>
      <c r="O22"/>
      <c r="P22"/>
      <c r="Q22"/>
      <c r="R22"/>
      <c r="S22" s="4">
        <v>2</v>
      </c>
      <c r="T22" s="4" t="s">
        <v>6</v>
      </c>
      <c r="V22" s="21"/>
      <c r="Y22"/>
    </row>
    <row r="23" spans="1:25" s="4" customFormat="1" x14ac:dyDescent="0.25">
      <c r="A23" s="28" t="s">
        <v>58</v>
      </c>
      <c r="B23" s="28" t="s">
        <v>59</v>
      </c>
      <c r="C23" s="29">
        <v>51.43</v>
      </c>
      <c r="D23" s="29" cm="1">
        <f t="array" ref="D23">IFERROR(C23*INDEX($D$4:$D$6,$S23),$U23)</f>
        <v>0</v>
      </c>
      <c r="E23" s="30">
        <v>1.345</v>
      </c>
      <c r="F23" s="28" t="s">
        <v>12</v>
      </c>
      <c r="G23" s="28">
        <v>25</v>
      </c>
      <c r="H23" s="28" t="s">
        <v>60</v>
      </c>
      <c r="I23" s="28" t="s">
        <v>12</v>
      </c>
      <c r="J23" s="28" t="s">
        <v>61</v>
      </c>
      <c r="K23"/>
      <c r="L23"/>
      <c r="M23"/>
      <c r="N23"/>
      <c r="O23"/>
      <c r="P23"/>
      <c r="Q23"/>
      <c r="R23"/>
      <c r="S23" s="4">
        <v>2</v>
      </c>
      <c r="T23" s="4" t="s">
        <v>6</v>
      </c>
      <c r="V23" s="21"/>
      <c r="Y23"/>
    </row>
    <row r="24" spans="1:25" s="4" customFormat="1" x14ac:dyDescent="0.25">
      <c r="A24" s="28" t="s">
        <v>62</v>
      </c>
      <c r="B24" s="28" t="s">
        <v>63</v>
      </c>
      <c r="C24" s="29">
        <v>78.739999999999995</v>
      </c>
      <c r="D24" s="29" cm="1">
        <f t="array" ref="D24">IFERROR(C24*INDEX($D$4:$D$6,$S24),$U24)</f>
        <v>0</v>
      </c>
      <c r="E24" s="30">
        <v>2.2400000000000002</v>
      </c>
      <c r="F24" s="28" t="s">
        <v>12</v>
      </c>
      <c r="G24" s="28">
        <v>15</v>
      </c>
      <c r="H24" s="28" t="s">
        <v>64</v>
      </c>
      <c r="I24" s="28" t="s">
        <v>12</v>
      </c>
      <c r="J24" s="28" t="s">
        <v>65</v>
      </c>
      <c r="K24"/>
      <c r="L24"/>
      <c r="M24"/>
      <c r="N24"/>
      <c r="O24"/>
      <c r="P24"/>
      <c r="Q24"/>
      <c r="R24"/>
      <c r="S24" s="4">
        <v>2</v>
      </c>
      <c r="T24" s="4" t="s">
        <v>6</v>
      </c>
      <c r="V24" s="21"/>
      <c r="Y24"/>
    </row>
    <row r="25" spans="1:25" s="4" customFormat="1" x14ac:dyDescent="0.25">
      <c r="A25" s="28" t="s">
        <v>66</v>
      </c>
      <c r="B25" s="28" t="s">
        <v>67</v>
      </c>
      <c r="C25" s="29">
        <v>116.29</v>
      </c>
      <c r="D25" s="29" cm="1">
        <f t="array" ref="D25">IFERROR(C25*INDEX($D$4:$D$6,$S25),$U25)</f>
        <v>0</v>
      </c>
      <c r="E25" s="30">
        <v>2.8879999999999999</v>
      </c>
      <c r="F25" s="28" t="s">
        <v>12</v>
      </c>
      <c r="G25" s="28">
        <v>12</v>
      </c>
      <c r="H25" s="28" t="s">
        <v>68</v>
      </c>
      <c r="I25" s="28" t="s">
        <v>12</v>
      </c>
      <c r="J25" s="28" t="s">
        <v>69</v>
      </c>
      <c r="K25"/>
      <c r="L25"/>
      <c r="M25"/>
      <c r="N25"/>
      <c r="O25"/>
      <c r="P25"/>
      <c r="Q25"/>
      <c r="R25"/>
      <c r="S25" s="4">
        <v>2</v>
      </c>
      <c r="T25" s="4" t="s">
        <v>6</v>
      </c>
      <c r="V25" s="21"/>
      <c r="Y25"/>
    </row>
    <row r="26" spans="1:25" s="4" customFormat="1" x14ac:dyDescent="0.25">
      <c r="A26" s="28" t="s">
        <v>70</v>
      </c>
      <c r="B26" s="28" t="s">
        <v>71</v>
      </c>
      <c r="C26" s="29">
        <v>185.67</v>
      </c>
      <c r="D26" s="29" cm="1">
        <f t="array" ref="D26">IFERROR(C26*INDEX($D$4:$D$6,$S26),$U26)</f>
        <v>0</v>
      </c>
      <c r="E26" s="30">
        <v>5.49</v>
      </c>
      <c r="F26" s="28" t="s">
        <v>12</v>
      </c>
      <c r="G26" s="28">
        <v>6</v>
      </c>
      <c r="H26" s="28" t="s">
        <v>72</v>
      </c>
      <c r="I26" s="28" t="s">
        <v>12</v>
      </c>
      <c r="J26" s="28" t="s">
        <v>73</v>
      </c>
      <c r="K26"/>
      <c r="L26"/>
      <c r="M26"/>
      <c r="N26"/>
      <c r="O26"/>
      <c r="P26"/>
      <c r="Q26"/>
      <c r="R26"/>
      <c r="S26" s="4">
        <v>2</v>
      </c>
      <c r="T26" s="4" t="s">
        <v>6</v>
      </c>
      <c r="V26" s="21"/>
      <c r="Y26"/>
    </row>
    <row r="27" spans="1:25" s="4" customFormat="1" x14ac:dyDescent="0.25">
      <c r="A27" s="28" t="s">
        <v>74</v>
      </c>
      <c r="B27" s="28" t="s">
        <v>75</v>
      </c>
      <c r="C27" s="29">
        <v>235.49</v>
      </c>
      <c r="D27" s="29" cm="1">
        <f t="array" ref="D27">IFERROR(C27*INDEX($D$4:$D$6,$S27),$U27)</f>
        <v>0</v>
      </c>
      <c r="E27" s="30">
        <v>6.3710000000000004</v>
      </c>
      <c r="F27" s="28" t="s">
        <v>12</v>
      </c>
      <c r="G27" s="28">
        <v>5</v>
      </c>
      <c r="H27" s="28" t="s">
        <v>76</v>
      </c>
      <c r="I27" s="28" t="s">
        <v>12</v>
      </c>
      <c r="J27" s="28" t="s">
        <v>77</v>
      </c>
      <c r="K27"/>
      <c r="L27"/>
      <c r="M27"/>
      <c r="N27"/>
      <c r="O27"/>
      <c r="P27"/>
      <c r="Q27"/>
      <c r="R27"/>
      <c r="S27" s="4">
        <v>2</v>
      </c>
      <c r="T27" s="4" t="s">
        <v>6</v>
      </c>
      <c r="V27" s="21"/>
      <c r="Y27"/>
    </row>
    <row r="28" spans="1:25" s="4" customFormat="1" x14ac:dyDescent="0.25">
      <c r="A28" s="28" t="s">
        <v>78</v>
      </c>
      <c r="B28" s="28" t="s">
        <v>79</v>
      </c>
      <c r="C28" s="29">
        <v>1547.99</v>
      </c>
      <c r="D28" s="29" cm="1">
        <f t="array" ref="D28">IFERROR(C28*INDEX($D$4:$D$6,$S28),$U28)</f>
        <v>0</v>
      </c>
      <c r="E28" s="30">
        <v>18.033999999999999</v>
      </c>
      <c r="F28" s="28" t="s">
        <v>12</v>
      </c>
      <c r="G28" s="28">
        <v>2</v>
      </c>
      <c r="H28" s="28" t="s">
        <v>80</v>
      </c>
      <c r="I28" s="28" t="s">
        <v>12</v>
      </c>
      <c r="J28" s="28" t="s">
        <v>81</v>
      </c>
      <c r="K28"/>
      <c r="L28"/>
      <c r="M28"/>
      <c r="N28"/>
      <c r="O28"/>
      <c r="P28"/>
      <c r="Q28"/>
      <c r="R28"/>
      <c r="S28" s="4">
        <v>1</v>
      </c>
      <c r="T28" s="4" t="s">
        <v>5</v>
      </c>
      <c r="V28" s="21"/>
      <c r="Y28"/>
    </row>
    <row r="29" spans="1:25" s="4" customFormat="1" x14ac:dyDescent="0.25">
      <c r="A29" s="28" t="s">
        <v>12</v>
      </c>
      <c r="B29" s="28" t="s">
        <v>12</v>
      </c>
      <c r="C29" s="31"/>
      <c r="D29" s="31"/>
      <c r="E29" s="28"/>
      <c r="F29" s="28" t="s">
        <v>15</v>
      </c>
      <c r="G29" s="28"/>
      <c r="H29" s="28"/>
      <c r="I29" s="32"/>
      <c r="J29" s="32"/>
      <c r="K29"/>
      <c r="L29"/>
      <c r="M29"/>
      <c r="N29"/>
      <c r="O29"/>
      <c r="P29"/>
      <c r="Q29"/>
      <c r="R29"/>
      <c r="S29"/>
      <c r="V29" s="21"/>
      <c r="Y29"/>
    </row>
    <row r="30" spans="1:25" s="4" customFormat="1" ht="15.75" x14ac:dyDescent="0.25">
      <c r="A30" s="22" t="s">
        <v>82</v>
      </c>
      <c r="B30" s="23" t="s">
        <v>12</v>
      </c>
      <c r="C30" s="24"/>
      <c r="D30" s="24"/>
      <c r="E30" s="23"/>
      <c r="F30" s="19" t="s">
        <v>15</v>
      </c>
      <c r="G30" s="16"/>
      <c r="H30" s="16"/>
      <c r="I30" s="20"/>
      <c r="J30" s="18"/>
      <c r="K30"/>
      <c r="L30"/>
      <c r="M30"/>
      <c r="N30"/>
      <c r="O30"/>
      <c r="P30"/>
      <c r="Q30"/>
      <c r="R30"/>
      <c r="S30"/>
      <c r="V30" s="21"/>
      <c r="Y30"/>
    </row>
    <row r="31" spans="1:25" s="4" customFormat="1" x14ac:dyDescent="0.25">
      <c r="A31" s="23" t="s">
        <v>16</v>
      </c>
      <c r="B31" s="23" t="s">
        <v>17</v>
      </c>
      <c r="C31" s="25" t="s">
        <v>18</v>
      </c>
      <c r="D31" s="25" t="s">
        <v>10</v>
      </c>
      <c r="E31" s="23" t="s">
        <v>19</v>
      </c>
      <c r="F31" s="26" t="s">
        <v>20</v>
      </c>
      <c r="G31" s="23" t="s">
        <v>21</v>
      </c>
      <c r="H31" s="23" t="s">
        <v>22</v>
      </c>
      <c r="I31" s="26" t="s">
        <v>23</v>
      </c>
      <c r="J31" s="23" t="s">
        <v>24</v>
      </c>
      <c r="K31"/>
      <c r="L31"/>
      <c r="M31"/>
      <c r="N31"/>
      <c r="O31"/>
      <c r="P31"/>
      <c r="Q31"/>
      <c r="R31"/>
      <c r="S31"/>
      <c r="V31" s="21"/>
      <c r="Y31"/>
    </row>
    <row r="32" spans="1:25" s="4" customFormat="1" x14ac:dyDescent="0.25">
      <c r="A32" s="28" t="s">
        <v>83</v>
      </c>
      <c r="B32" s="28" t="s">
        <v>84</v>
      </c>
      <c r="C32" s="29">
        <v>37.799999999999997</v>
      </c>
      <c r="D32" s="29" cm="1">
        <f t="array" ref="D32">IFERROR(C32*INDEX($D$4:$D$6,$S32),$U32)</f>
        <v>0</v>
      </c>
      <c r="E32" s="30">
        <v>0.22900000000000001</v>
      </c>
      <c r="F32" s="28" t="s">
        <v>12</v>
      </c>
      <c r="G32" s="28">
        <v>150</v>
      </c>
      <c r="H32" s="28" t="s">
        <v>85</v>
      </c>
      <c r="I32" s="28" t="s">
        <v>12</v>
      </c>
      <c r="J32" s="28" t="s">
        <v>86</v>
      </c>
      <c r="K32"/>
      <c r="L32"/>
      <c r="M32"/>
      <c r="N32"/>
      <c r="O32"/>
      <c r="P32"/>
      <c r="Q32"/>
      <c r="R32"/>
      <c r="S32" s="4">
        <v>1</v>
      </c>
      <c r="T32" s="4" t="s">
        <v>5</v>
      </c>
      <c r="V32" s="21"/>
      <c r="Y32"/>
    </row>
    <row r="33" spans="1:25" s="4" customFormat="1" x14ac:dyDescent="0.25">
      <c r="A33" s="28" t="s">
        <v>87</v>
      </c>
      <c r="B33" s="28" t="s">
        <v>88</v>
      </c>
      <c r="C33" s="29">
        <v>54.21</v>
      </c>
      <c r="D33" s="29" cm="1">
        <f t="array" ref="D33">IFERROR(C33*INDEX($D$4:$D$6,$S33),$U33)</f>
        <v>0</v>
      </c>
      <c r="E33" s="30">
        <v>0.46300000000000002</v>
      </c>
      <c r="F33" s="28" t="s">
        <v>12</v>
      </c>
      <c r="G33" s="28">
        <v>80</v>
      </c>
      <c r="H33" s="28" t="s">
        <v>89</v>
      </c>
      <c r="I33" s="28" t="s">
        <v>12</v>
      </c>
      <c r="J33" s="28" t="s">
        <v>90</v>
      </c>
      <c r="K33"/>
      <c r="L33"/>
      <c r="M33"/>
      <c r="N33"/>
      <c r="O33"/>
      <c r="P33"/>
      <c r="Q33"/>
      <c r="R33"/>
      <c r="S33" s="4">
        <v>1</v>
      </c>
      <c r="T33" s="4" t="s">
        <v>5</v>
      </c>
      <c r="V33" s="21"/>
      <c r="Y33"/>
    </row>
    <row r="34" spans="1:25" s="4" customFormat="1" x14ac:dyDescent="0.25">
      <c r="A34" s="28" t="s">
        <v>91</v>
      </c>
      <c r="B34" s="28" t="s">
        <v>92</v>
      </c>
      <c r="C34" s="29">
        <v>55.78</v>
      </c>
      <c r="D34" s="29" cm="1">
        <f t="array" ref="D34">IFERROR(C34*INDEX($D$4:$D$6,$S34),$U34)</f>
        <v>0</v>
      </c>
      <c r="E34" s="30">
        <v>0.72799999999999998</v>
      </c>
      <c r="F34" s="28" t="s">
        <v>12</v>
      </c>
      <c r="G34" s="28">
        <v>50</v>
      </c>
      <c r="H34" s="28" t="s">
        <v>93</v>
      </c>
      <c r="I34" s="28" t="s">
        <v>12</v>
      </c>
      <c r="J34" s="28" t="s">
        <v>94</v>
      </c>
      <c r="K34"/>
      <c r="L34"/>
      <c r="M34"/>
      <c r="N34"/>
      <c r="O34"/>
      <c r="P34"/>
      <c r="Q34"/>
      <c r="R34"/>
      <c r="S34" s="4">
        <v>1</v>
      </c>
      <c r="T34" s="4" t="s">
        <v>5</v>
      </c>
      <c r="V34" s="21"/>
      <c r="Y34"/>
    </row>
    <row r="35" spans="1:25" s="4" customFormat="1" x14ac:dyDescent="0.25">
      <c r="A35" s="28" t="s">
        <v>95</v>
      </c>
      <c r="B35" s="28" t="s">
        <v>96</v>
      </c>
      <c r="C35" s="29">
        <v>80.75</v>
      </c>
      <c r="D35" s="29" cm="1">
        <f t="array" ref="D35">IFERROR(C35*INDEX($D$4:$D$6,$S35),$U35)</f>
        <v>0</v>
      </c>
      <c r="E35" s="30">
        <v>0.97</v>
      </c>
      <c r="F35" s="28" t="s">
        <v>12</v>
      </c>
      <c r="G35" s="28">
        <v>30</v>
      </c>
      <c r="H35" s="28" t="s">
        <v>97</v>
      </c>
      <c r="I35" s="28" t="s">
        <v>12</v>
      </c>
      <c r="J35" s="28" t="s">
        <v>98</v>
      </c>
      <c r="K35"/>
      <c r="L35"/>
      <c r="M35"/>
      <c r="N35"/>
      <c r="O35"/>
      <c r="P35"/>
      <c r="Q35"/>
      <c r="R35"/>
      <c r="S35" s="4">
        <v>1</v>
      </c>
      <c r="T35" s="4" t="s">
        <v>5</v>
      </c>
      <c r="V35" s="21"/>
      <c r="Y35"/>
    </row>
    <row r="36" spans="1:25" s="4" customFormat="1" x14ac:dyDescent="0.25">
      <c r="A36" s="28" t="s">
        <v>99</v>
      </c>
      <c r="B36" s="28" t="s">
        <v>100</v>
      </c>
      <c r="C36" s="29">
        <v>124.82</v>
      </c>
      <c r="D36" s="29" cm="1">
        <f t="array" ref="D36">IFERROR(C36*INDEX($D$4:$D$6,$S36),$U36)</f>
        <v>0</v>
      </c>
      <c r="E36" s="30">
        <v>1.4770000000000001</v>
      </c>
      <c r="F36" s="28" t="s">
        <v>12</v>
      </c>
      <c r="G36" s="28">
        <v>20</v>
      </c>
      <c r="H36" s="28" t="s">
        <v>101</v>
      </c>
      <c r="I36" s="28" t="s">
        <v>12</v>
      </c>
      <c r="J36" s="28" t="s">
        <v>102</v>
      </c>
      <c r="K36"/>
      <c r="L36"/>
      <c r="M36"/>
      <c r="N36"/>
      <c r="O36"/>
      <c r="P36"/>
      <c r="Q36"/>
      <c r="R36"/>
      <c r="S36" s="4">
        <v>1</v>
      </c>
      <c r="T36" s="4" t="s">
        <v>5</v>
      </c>
      <c r="V36" s="21"/>
      <c r="Y36"/>
    </row>
    <row r="37" spans="1:25" s="4" customFormat="1" x14ac:dyDescent="0.25">
      <c r="A37" s="28" t="s">
        <v>12</v>
      </c>
      <c r="B37" s="28" t="s">
        <v>12</v>
      </c>
      <c r="C37" s="31"/>
      <c r="D37" s="31"/>
      <c r="E37" s="28"/>
      <c r="F37" s="28" t="s">
        <v>15</v>
      </c>
      <c r="G37" s="28"/>
      <c r="H37" s="28"/>
      <c r="I37" s="32"/>
      <c r="J37" s="32"/>
      <c r="K37"/>
      <c r="L37"/>
      <c r="M37"/>
      <c r="N37"/>
      <c r="O37"/>
      <c r="P37"/>
      <c r="Q37"/>
      <c r="R37"/>
      <c r="S37"/>
      <c r="V37" s="21"/>
      <c r="Y37"/>
    </row>
    <row r="38" spans="1:25" s="4" customFormat="1" ht="15.75" x14ac:dyDescent="0.25">
      <c r="A38" s="22" t="s">
        <v>103</v>
      </c>
      <c r="B38" s="23" t="s">
        <v>12</v>
      </c>
      <c r="C38" s="24"/>
      <c r="D38" s="24"/>
      <c r="E38" s="23"/>
      <c r="F38" s="19" t="s">
        <v>15</v>
      </c>
      <c r="G38" s="16"/>
      <c r="H38" s="16"/>
      <c r="I38" s="20"/>
      <c r="J38" s="18"/>
      <c r="K38"/>
      <c r="L38"/>
      <c r="M38"/>
      <c r="N38"/>
      <c r="O38"/>
      <c r="P38"/>
      <c r="Q38"/>
      <c r="R38"/>
      <c r="S38"/>
      <c r="V38" s="21"/>
      <c r="Y38"/>
    </row>
    <row r="39" spans="1:25" s="4" customFormat="1" x14ac:dyDescent="0.25">
      <c r="A39" s="23" t="s">
        <v>16</v>
      </c>
      <c r="B39" s="23" t="s">
        <v>17</v>
      </c>
      <c r="C39" s="25" t="s">
        <v>18</v>
      </c>
      <c r="D39" s="25" t="s">
        <v>10</v>
      </c>
      <c r="E39" s="23" t="s">
        <v>19</v>
      </c>
      <c r="F39" s="26" t="s">
        <v>20</v>
      </c>
      <c r="G39" s="23" t="s">
        <v>21</v>
      </c>
      <c r="H39" s="23" t="s">
        <v>22</v>
      </c>
      <c r="I39" s="26" t="s">
        <v>23</v>
      </c>
      <c r="J39" s="23" t="s">
        <v>24</v>
      </c>
      <c r="K39"/>
      <c r="L39"/>
      <c r="M39"/>
      <c r="N39"/>
      <c r="O39"/>
      <c r="P39"/>
      <c r="Q39"/>
      <c r="R39"/>
      <c r="S39"/>
      <c r="V39" s="21"/>
      <c r="Y39"/>
    </row>
    <row r="40" spans="1:25" x14ac:dyDescent="0.25">
      <c r="A40" s="28" t="s">
        <v>104</v>
      </c>
      <c r="B40" s="28" t="s">
        <v>105</v>
      </c>
      <c r="C40" s="29">
        <v>30.37</v>
      </c>
      <c r="D40" s="29" cm="1">
        <f t="array" ref="D40">IFERROR(C40*INDEX($D$4:$D$6,$S40),$U40)</f>
        <v>0</v>
      </c>
      <c r="E40" s="30">
        <v>0.48499999999999999</v>
      </c>
      <c r="F40" s="28" t="s">
        <v>12</v>
      </c>
      <c r="G40" s="28">
        <v>80</v>
      </c>
      <c r="H40" s="28" t="s">
        <v>106</v>
      </c>
      <c r="I40" s="28" t="s">
        <v>12</v>
      </c>
      <c r="J40" s="28" t="s">
        <v>107</v>
      </c>
      <c r="S40" s="4">
        <v>2</v>
      </c>
      <c r="T40" s="4" t="s">
        <v>6</v>
      </c>
      <c r="V40" s="21"/>
    </row>
    <row r="41" spans="1:25" x14ac:dyDescent="0.25">
      <c r="A41" s="28" t="s">
        <v>108</v>
      </c>
      <c r="B41" s="28" t="s">
        <v>109</v>
      </c>
      <c r="C41" s="29">
        <v>42.55</v>
      </c>
      <c r="D41" s="29" cm="1">
        <f t="array" ref="D41">IFERROR(C41*INDEX($D$4:$D$6,$S41),$U41)</f>
        <v>0</v>
      </c>
      <c r="E41" s="30">
        <v>0.77600000000000002</v>
      </c>
      <c r="F41" s="28" t="s">
        <v>12</v>
      </c>
      <c r="G41" s="28">
        <v>50</v>
      </c>
      <c r="H41" s="28" t="s">
        <v>110</v>
      </c>
      <c r="I41" s="28" t="s">
        <v>12</v>
      </c>
      <c r="J41" s="28" t="s">
        <v>111</v>
      </c>
      <c r="S41" s="4">
        <v>1</v>
      </c>
      <c r="T41" s="4" t="s">
        <v>5</v>
      </c>
      <c r="V41" s="21"/>
    </row>
    <row r="42" spans="1:25" x14ac:dyDescent="0.25">
      <c r="A42" s="28" t="s">
        <v>112</v>
      </c>
      <c r="B42" s="28" t="s">
        <v>113</v>
      </c>
      <c r="C42" s="29">
        <v>48.21</v>
      </c>
      <c r="D42" s="29" cm="1">
        <f t="array" ref="D42">IFERROR(C42*INDEX($D$4:$D$6,$S42),$U42)</f>
        <v>0</v>
      </c>
      <c r="E42" s="30">
        <v>1.1020000000000001</v>
      </c>
      <c r="F42" s="28" t="s">
        <v>12</v>
      </c>
      <c r="G42" s="28">
        <v>30</v>
      </c>
      <c r="H42" s="28" t="s">
        <v>114</v>
      </c>
      <c r="I42" s="28" t="s">
        <v>12</v>
      </c>
      <c r="J42" s="28" t="s">
        <v>115</v>
      </c>
      <c r="S42" s="4">
        <v>1</v>
      </c>
      <c r="T42" s="4" t="s">
        <v>5</v>
      </c>
      <c r="V42" s="21"/>
    </row>
    <row r="43" spans="1:25" x14ac:dyDescent="0.25">
      <c r="A43" s="28" t="s">
        <v>116</v>
      </c>
      <c r="B43" s="28" t="s">
        <v>117</v>
      </c>
      <c r="C43" s="29">
        <v>63.7</v>
      </c>
      <c r="D43" s="29" cm="1">
        <f t="array" ref="D43">IFERROR(C43*INDEX($D$4:$D$6,$S43),$U43)</f>
        <v>0</v>
      </c>
      <c r="E43" s="30">
        <v>1.72</v>
      </c>
      <c r="F43" s="28" t="s">
        <v>12</v>
      </c>
      <c r="G43" s="28">
        <v>20</v>
      </c>
      <c r="H43" s="28" t="s">
        <v>118</v>
      </c>
      <c r="I43" s="28" t="s">
        <v>12</v>
      </c>
      <c r="J43" s="28" t="s">
        <v>119</v>
      </c>
      <c r="S43" s="4">
        <v>2</v>
      </c>
      <c r="T43" s="4" t="s">
        <v>6</v>
      </c>
      <c r="V43" s="21"/>
    </row>
    <row r="44" spans="1:25" x14ac:dyDescent="0.25">
      <c r="A44" s="28" t="s">
        <v>120</v>
      </c>
      <c r="B44" s="28" t="s">
        <v>121</v>
      </c>
      <c r="C44" s="29">
        <v>110.35</v>
      </c>
      <c r="D44" s="29" cm="1">
        <f t="array" ref="D44">IFERROR(C44*INDEX($D$4:$D$6,$S44),$U44)</f>
        <v>0</v>
      </c>
      <c r="E44" s="30">
        <v>2.8660000000000001</v>
      </c>
      <c r="F44" s="28" t="s">
        <v>12</v>
      </c>
      <c r="G44" s="28">
        <v>12</v>
      </c>
      <c r="H44" s="28" t="s">
        <v>122</v>
      </c>
      <c r="I44" s="28" t="s">
        <v>12</v>
      </c>
      <c r="J44" s="28" t="s">
        <v>123</v>
      </c>
      <c r="S44" s="4">
        <v>2</v>
      </c>
      <c r="T44" s="4" t="s">
        <v>6</v>
      </c>
      <c r="V44" s="21"/>
    </row>
    <row r="45" spans="1:25" x14ac:dyDescent="0.25">
      <c r="A45" s="28" t="s">
        <v>124</v>
      </c>
      <c r="B45" s="28" t="s">
        <v>125</v>
      </c>
      <c r="C45" s="29">
        <v>168.12</v>
      </c>
      <c r="D45" s="29" cm="1">
        <f t="array" ref="D45">IFERROR(C45*INDEX($D$4:$D$6,$S45),$U45)</f>
        <v>0</v>
      </c>
      <c r="E45" s="30">
        <v>3.726</v>
      </c>
      <c r="F45" s="28" t="s">
        <v>12</v>
      </c>
      <c r="G45" s="28">
        <v>10</v>
      </c>
      <c r="H45" s="28" t="s">
        <v>126</v>
      </c>
      <c r="I45" s="28" t="s">
        <v>12</v>
      </c>
      <c r="J45" s="28" t="s">
        <v>127</v>
      </c>
      <c r="S45" s="4">
        <v>1</v>
      </c>
      <c r="T45" s="4" t="s">
        <v>5</v>
      </c>
      <c r="V45" s="21"/>
    </row>
    <row r="46" spans="1:25" x14ac:dyDescent="0.25">
      <c r="A46" s="28" t="s">
        <v>128</v>
      </c>
      <c r="B46" s="28" t="s">
        <v>129</v>
      </c>
      <c r="C46" s="29">
        <v>254.99</v>
      </c>
      <c r="D46" s="29" cm="1">
        <f t="array" ref="D46">IFERROR(C46*INDEX($D$4:$D$6,$S46),$U46)</f>
        <v>0</v>
      </c>
      <c r="E46" s="30">
        <v>6.8559999999999999</v>
      </c>
      <c r="F46" s="28" t="s">
        <v>12</v>
      </c>
      <c r="G46" s="28">
        <v>5</v>
      </c>
      <c r="H46" s="28" t="s">
        <v>130</v>
      </c>
      <c r="I46" s="28" t="s">
        <v>12</v>
      </c>
      <c r="J46" s="28" t="s">
        <v>131</v>
      </c>
      <c r="S46" s="4">
        <v>2</v>
      </c>
      <c r="T46" s="4" t="s">
        <v>6</v>
      </c>
      <c r="V46" s="21"/>
    </row>
    <row r="47" spans="1:25" x14ac:dyDescent="0.25">
      <c r="A47" s="28" t="s">
        <v>132</v>
      </c>
      <c r="B47" s="28" t="s">
        <v>133</v>
      </c>
      <c r="C47" s="29">
        <v>296.39999999999998</v>
      </c>
      <c r="D47" s="29" cm="1">
        <f t="array" ref="D47">IFERROR(C47*INDEX($D$4:$D$6,$S47),$U47)</f>
        <v>0</v>
      </c>
      <c r="E47" s="30">
        <v>7.4740000000000002</v>
      </c>
      <c r="F47" s="28" t="s">
        <v>12</v>
      </c>
      <c r="G47" s="28">
        <v>4</v>
      </c>
      <c r="H47" s="28" t="s">
        <v>134</v>
      </c>
      <c r="I47" s="28" t="s">
        <v>12</v>
      </c>
      <c r="J47" s="28" t="s">
        <v>135</v>
      </c>
      <c r="S47" s="4">
        <v>2</v>
      </c>
      <c r="T47" s="4" t="s">
        <v>6</v>
      </c>
      <c r="V47" s="21"/>
    </row>
    <row r="48" spans="1:25" x14ac:dyDescent="0.25">
      <c r="A48" s="28" t="s">
        <v>12</v>
      </c>
      <c r="B48" s="28" t="s">
        <v>12</v>
      </c>
      <c r="C48" s="33"/>
      <c r="D48" s="33"/>
      <c r="E48" s="28"/>
      <c r="F48" s="28" t="s">
        <v>15</v>
      </c>
      <c r="G48" s="28"/>
      <c r="H48" s="28"/>
      <c r="I48" s="32"/>
      <c r="J48" s="32"/>
      <c r="V48" s="21"/>
    </row>
    <row r="49" spans="1:25" ht="15.75" x14ac:dyDescent="0.25">
      <c r="A49" s="22" t="s">
        <v>136</v>
      </c>
      <c r="B49" s="23" t="s">
        <v>12</v>
      </c>
      <c r="C49" s="24"/>
      <c r="D49" s="24"/>
      <c r="E49" s="23"/>
      <c r="F49" s="19" t="s">
        <v>15</v>
      </c>
      <c r="G49" s="16"/>
      <c r="H49" s="16"/>
      <c r="I49" s="20"/>
      <c r="J49" s="18"/>
      <c r="V49" s="21"/>
    </row>
    <row r="50" spans="1:25" x14ac:dyDescent="0.25">
      <c r="A50" s="23" t="s">
        <v>16</v>
      </c>
      <c r="B50" s="23" t="s">
        <v>17</v>
      </c>
      <c r="C50" s="25" t="s">
        <v>18</v>
      </c>
      <c r="D50" s="25" t="s">
        <v>10</v>
      </c>
      <c r="E50" s="23" t="s">
        <v>19</v>
      </c>
      <c r="F50" s="26" t="s">
        <v>20</v>
      </c>
      <c r="G50" s="23" t="s">
        <v>21</v>
      </c>
      <c r="H50" s="23" t="s">
        <v>22</v>
      </c>
      <c r="I50" s="26" t="s">
        <v>23</v>
      </c>
      <c r="J50" s="23" t="s">
        <v>24</v>
      </c>
      <c r="V50" s="21"/>
    </row>
    <row r="51" spans="1:25" s="4" customFormat="1" x14ac:dyDescent="0.25">
      <c r="A51" s="28" t="s">
        <v>12</v>
      </c>
      <c r="B51" s="28" t="s">
        <v>12</v>
      </c>
      <c r="C51" s="31"/>
      <c r="D51" s="31"/>
      <c r="E51" s="28"/>
      <c r="F51" s="28" t="s">
        <v>15</v>
      </c>
      <c r="G51" s="28"/>
      <c r="H51" s="28"/>
      <c r="I51" s="32"/>
      <c r="J51" s="32"/>
      <c r="K51"/>
      <c r="L51"/>
      <c r="M51"/>
      <c r="N51"/>
      <c r="O51"/>
      <c r="P51"/>
      <c r="Q51"/>
      <c r="R51"/>
      <c r="S51"/>
      <c r="V51" s="21"/>
      <c r="Y51"/>
    </row>
    <row r="52" spans="1:25" s="4" customFormat="1" ht="15.75" x14ac:dyDescent="0.25">
      <c r="A52" s="22" t="s">
        <v>137</v>
      </c>
      <c r="B52" s="23" t="s">
        <v>12</v>
      </c>
      <c r="C52" s="24"/>
      <c r="D52" s="24"/>
      <c r="E52" s="23"/>
      <c r="F52" s="19" t="s">
        <v>15</v>
      </c>
      <c r="G52" s="16"/>
      <c r="H52" s="16"/>
      <c r="I52" s="20"/>
      <c r="J52" s="18"/>
      <c r="K52"/>
      <c r="L52"/>
      <c r="M52"/>
      <c r="N52"/>
      <c r="O52"/>
      <c r="P52"/>
      <c r="Q52"/>
      <c r="R52"/>
      <c r="S52"/>
      <c r="V52" s="21"/>
      <c r="Y52"/>
    </row>
    <row r="53" spans="1:25" s="4" customFormat="1" x14ac:dyDescent="0.25">
      <c r="A53" s="23" t="s">
        <v>16</v>
      </c>
      <c r="B53" s="23" t="s">
        <v>17</v>
      </c>
      <c r="C53" s="25" t="s">
        <v>18</v>
      </c>
      <c r="D53" s="25" t="s">
        <v>10</v>
      </c>
      <c r="E53" s="23" t="s">
        <v>19</v>
      </c>
      <c r="F53" s="26" t="s">
        <v>20</v>
      </c>
      <c r="G53" s="23" t="s">
        <v>21</v>
      </c>
      <c r="H53" s="23" t="s">
        <v>22</v>
      </c>
      <c r="I53" s="26" t="s">
        <v>23</v>
      </c>
      <c r="J53" s="23" t="s">
        <v>24</v>
      </c>
      <c r="K53"/>
      <c r="L53"/>
      <c r="M53"/>
      <c r="N53"/>
      <c r="O53"/>
      <c r="P53"/>
      <c r="Q53"/>
      <c r="R53"/>
      <c r="S53"/>
      <c r="V53" s="21"/>
      <c r="Y53"/>
    </row>
    <row r="54" spans="1:25" s="4" customFormat="1" x14ac:dyDescent="0.25">
      <c r="A54" s="28" t="s">
        <v>138</v>
      </c>
      <c r="B54" s="28" t="s">
        <v>139</v>
      </c>
      <c r="C54" s="29">
        <v>9.15</v>
      </c>
      <c r="D54" s="29" cm="1">
        <f t="array" ref="D54">IFERROR(C54*INDEX($D$4:$D$6,$S54),$U54)</f>
        <v>0</v>
      </c>
      <c r="E54" s="30">
        <v>0.11</v>
      </c>
      <c r="F54" s="28" t="s">
        <v>12</v>
      </c>
      <c r="G54" s="28">
        <v>200</v>
      </c>
      <c r="H54" s="28" t="s">
        <v>140</v>
      </c>
      <c r="I54" s="28" t="s">
        <v>12</v>
      </c>
      <c r="J54" s="28" t="s">
        <v>141</v>
      </c>
      <c r="K54"/>
      <c r="L54"/>
      <c r="M54"/>
      <c r="N54"/>
      <c r="O54"/>
      <c r="P54"/>
      <c r="Q54"/>
      <c r="R54"/>
      <c r="S54" s="4">
        <v>2</v>
      </c>
      <c r="T54" s="4" t="s">
        <v>6</v>
      </c>
      <c r="V54" s="21"/>
      <c r="Y54"/>
    </row>
    <row r="55" spans="1:25" s="4" customFormat="1" x14ac:dyDescent="0.25">
      <c r="A55" s="28" t="s">
        <v>142</v>
      </c>
      <c r="B55" s="28" t="s">
        <v>143</v>
      </c>
      <c r="C55" s="29">
        <v>10.65</v>
      </c>
      <c r="D55" s="29" cm="1">
        <f t="array" ref="D55">IFERROR(C55*INDEX($D$4:$D$6,$S55),$U55)</f>
        <v>0</v>
      </c>
      <c r="E55" s="30">
        <v>0.13700000000000001</v>
      </c>
      <c r="F55" s="28" t="s">
        <v>12</v>
      </c>
      <c r="G55" s="28">
        <v>200</v>
      </c>
      <c r="H55" s="28" t="s">
        <v>144</v>
      </c>
      <c r="I55" s="28" t="s">
        <v>12</v>
      </c>
      <c r="J55" s="28" t="s">
        <v>145</v>
      </c>
      <c r="K55"/>
      <c r="L55"/>
      <c r="M55"/>
      <c r="N55"/>
      <c r="O55"/>
      <c r="P55"/>
      <c r="Q55"/>
      <c r="R55"/>
      <c r="S55" s="4">
        <v>2</v>
      </c>
      <c r="T55" s="4" t="s">
        <v>6</v>
      </c>
      <c r="V55" s="21"/>
      <c r="Y55"/>
    </row>
    <row r="56" spans="1:25" s="4" customFormat="1" x14ac:dyDescent="0.25">
      <c r="A56" s="28" t="s">
        <v>146</v>
      </c>
      <c r="B56" s="28" t="s">
        <v>147</v>
      </c>
      <c r="C56" s="29">
        <v>12.84</v>
      </c>
      <c r="D56" s="29" cm="1">
        <f t="array" ref="D56">IFERROR(C56*INDEX($D$4:$D$6,$S56),$U56)</f>
        <v>0</v>
      </c>
      <c r="E56" s="30">
        <v>0.309</v>
      </c>
      <c r="F56" s="28" t="s">
        <v>12</v>
      </c>
      <c r="G56" s="28">
        <v>100</v>
      </c>
      <c r="H56" s="28" t="s">
        <v>148</v>
      </c>
      <c r="I56" s="28" t="s">
        <v>12</v>
      </c>
      <c r="J56" s="28" t="s">
        <v>149</v>
      </c>
      <c r="K56"/>
      <c r="L56"/>
      <c r="M56"/>
      <c r="N56"/>
      <c r="O56"/>
      <c r="P56"/>
      <c r="Q56"/>
      <c r="R56"/>
      <c r="S56" s="4">
        <v>2</v>
      </c>
      <c r="T56" s="4" t="s">
        <v>6</v>
      </c>
      <c r="V56" s="21"/>
      <c r="Y56"/>
    </row>
    <row r="57" spans="1:25" s="4" customFormat="1" x14ac:dyDescent="0.25">
      <c r="A57" s="28" t="s">
        <v>150</v>
      </c>
      <c r="B57" s="28" t="s">
        <v>151</v>
      </c>
      <c r="C57" s="29">
        <v>17.12</v>
      </c>
      <c r="D57" s="29" cm="1">
        <f t="array" ref="D57">IFERROR(C57*INDEX($D$4:$D$6,$S57),$U57)</f>
        <v>0</v>
      </c>
      <c r="E57" s="30">
        <v>0.46300000000000002</v>
      </c>
      <c r="F57" s="28" t="s">
        <v>12</v>
      </c>
      <c r="G57" s="28">
        <v>70</v>
      </c>
      <c r="H57" s="28" t="s">
        <v>152</v>
      </c>
      <c r="I57" s="28" t="s">
        <v>12</v>
      </c>
      <c r="J57" s="28" t="s">
        <v>153</v>
      </c>
      <c r="K57"/>
      <c r="L57"/>
      <c r="M57"/>
      <c r="N57"/>
      <c r="O57"/>
      <c r="P57"/>
      <c r="Q57"/>
      <c r="R57"/>
      <c r="S57" s="4">
        <v>2</v>
      </c>
      <c r="T57" s="4" t="s">
        <v>6</v>
      </c>
      <c r="V57" s="21"/>
      <c r="Y57"/>
    </row>
    <row r="58" spans="1:25" s="4" customFormat="1" x14ac:dyDescent="0.25">
      <c r="A58" s="28" t="s">
        <v>154</v>
      </c>
      <c r="B58" s="28" t="s">
        <v>155</v>
      </c>
      <c r="C58" s="29">
        <v>29.02</v>
      </c>
      <c r="D58" s="29" cm="1">
        <f t="array" ref="D58">IFERROR(C58*INDEX($D$4:$D$6,$S58),$U58)</f>
        <v>0</v>
      </c>
      <c r="E58" s="30">
        <v>0.92600000000000005</v>
      </c>
      <c r="F58" s="28" t="s">
        <v>12</v>
      </c>
      <c r="G58" s="28">
        <v>35</v>
      </c>
      <c r="H58" s="28" t="s">
        <v>156</v>
      </c>
      <c r="I58" s="28" t="s">
        <v>12</v>
      </c>
      <c r="J58" s="28" t="s">
        <v>157</v>
      </c>
      <c r="K58"/>
      <c r="L58"/>
      <c r="M58"/>
      <c r="N58"/>
      <c r="O58"/>
      <c r="P58"/>
      <c r="Q58"/>
      <c r="R58"/>
      <c r="S58" s="4">
        <v>2</v>
      </c>
      <c r="T58" s="4" t="s">
        <v>6</v>
      </c>
      <c r="V58" s="21"/>
      <c r="Y58"/>
    </row>
    <row r="59" spans="1:25" s="4" customFormat="1" x14ac:dyDescent="0.25">
      <c r="A59" s="28" t="s">
        <v>158</v>
      </c>
      <c r="B59" s="28" t="s">
        <v>159</v>
      </c>
      <c r="C59" s="29">
        <v>65.3</v>
      </c>
      <c r="D59" s="29" cm="1">
        <f t="array" ref="D59">IFERROR(C59*INDEX($D$4:$D$6,$S59),$U59)</f>
        <v>0</v>
      </c>
      <c r="E59" s="30">
        <v>1.609</v>
      </c>
      <c r="F59" s="28" t="s">
        <v>12</v>
      </c>
      <c r="G59" s="28">
        <v>20</v>
      </c>
      <c r="H59" s="28" t="s">
        <v>160</v>
      </c>
      <c r="I59" s="28" t="s">
        <v>12</v>
      </c>
      <c r="J59" s="28" t="s">
        <v>161</v>
      </c>
      <c r="K59"/>
      <c r="L59"/>
      <c r="M59"/>
      <c r="N59"/>
      <c r="O59"/>
      <c r="P59"/>
      <c r="Q59"/>
      <c r="R59"/>
      <c r="S59" s="4">
        <v>1</v>
      </c>
      <c r="T59" s="4" t="s">
        <v>5</v>
      </c>
      <c r="V59" s="21"/>
      <c r="Y59"/>
    </row>
    <row r="60" spans="1:25" s="4" customFormat="1" x14ac:dyDescent="0.25">
      <c r="A60" s="28" t="s">
        <v>162</v>
      </c>
      <c r="B60" s="28" t="s">
        <v>163</v>
      </c>
      <c r="C60" s="29">
        <v>75.86</v>
      </c>
      <c r="D60" s="29" cm="1">
        <f t="array" ref="D60">IFERROR(C60*INDEX($D$4:$D$6,$S60),$U60)</f>
        <v>0</v>
      </c>
      <c r="E60" s="30">
        <v>2.4380000000000002</v>
      </c>
      <c r="F60" s="28" t="s">
        <v>12</v>
      </c>
      <c r="G60" s="28">
        <v>15</v>
      </c>
      <c r="H60" s="28" t="s">
        <v>164</v>
      </c>
      <c r="I60" s="28" t="s">
        <v>12</v>
      </c>
      <c r="J60" s="28" t="s">
        <v>165</v>
      </c>
      <c r="K60"/>
      <c r="L60"/>
      <c r="M60"/>
      <c r="N60"/>
      <c r="O60"/>
      <c r="P60"/>
      <c r="Q60"/>
      <c r="R60"/>
      <c r="S60" s="4">
        <v>2</v>
      </c>
      <c r="T60" s="4" t="s">
        <v>6</v>
      </c>
      <c r="V60" s="21"/>
      <c r="Y60"/>
    </row>
    <row r="61" spans="1:25" s="4" customFormat="1" x14ac:dyDescent="0.25">
      <c r="A61" s="28" t="s">
        <v>166</v>
      </c>
      <c r="B61" s="28" t="s">
        <v>167</v>
      </c>
      <c r="C61" s="29">
        <v>108.41</v>
      </c>
      <c r="D61" s="29" cm="1">
        <f t="array" ref="D61">IFERROR(C61*INDEX($D$4:$D$6,$S61),$U61)</f>
        <v>0</v>
      </c>
      <c r="E61" s="30">
        <v>3.153</v>
      </c>
      <c r="F61" s="28" t="s">
        <v>12</v>
      </c>
      <c r="G61" s="28">
        <v>10</v>
      </c>
      <c r="H61" s="28" t="s">
        <v>168</v>
      </c>
      <c r="I61" s="28" t="s">
        <v>12</v>
      </c>
      <c r="J61" s="28" t="s">
        <v>169</v>
      </c>
      <c r="K61"/>
      <c r="L61"/>
      <c r="M61"/>
      <c r="N61"/>
      <c r="O61"/>
      <c r="P61"/>
      <c r="Q61"/>
      <c r="R61"/>
      <c r="S61" s="4">
        <v>2</v>
      </c>
      <c r="T61" s="4" t="s">
        <v>6</v>
      </c>
      <c r="V61" s="21"/>
      <c r="Y61"/>
    </row>
    <row r="62" spans="1:25" s="4" customFormat="1" x14ac:dyDescent="0.25">
      <c r="A62" s="28" t="s">
        <v>170</v>
      </c>
      <c r="B62" s="28" t="s">
        <v>171</v>
      </c>
      <c r="C62" s="29">
        <v>405.77</v>
      </c>
      <c r="D62" s="29" cm="1">
        <f t="array" ref="D62">IFERROR(C62*INDEX($D$4:$D$6,$S62),$U62)</f>
        <v>0</v>
      </c>
      <c r="E62" s="30">
        <v>7.43</v>
      </c>
      <c r="F62" s="28" t="s">
        <v>12</v>
      </c>
      <c r="G62" s="28">
        <v>3</v>
      </c>
      <c r="H62" s="28" t="s">
        <v>172</v>
      </c>
      <c r="I62" s="28" t="s">
        <v>12</v>
      </c>
      <c r="J62" s="28" t="s">
        <v>173</v>
      </c>
      <c r="K62"/>
      <c r="L62"/>
      <c r="M62"/>
      <c r="N62"/>
      <c r="O62"/>
      <c r="P62"/>
      <c r="Q62"/>
      <c r="R62"/>
      <c r="S62" s="4">
        <v>1</v>
      </c>
      <c r="T62" s="4" t="s">
        <v>5</v>
      </c>
      <c r="V62" s="21"/>
      <c r="Y62"/>
    </row>
    <row r="63" spans="1:25" s="4" customFormat="1" x14ac:dyDescent="0.25">
      <c r="A63" s="28" t="s">
        <v>12</v>
      </c>
      <c r="B63" s="28" t="s">
        <v>12</v>
      </c>
      <c r="C63" s="31"/>
      <c r="D63" s="31"/>
      <c r="E63" s="28"/>
      <c r="F63" s="28" t="s">
        <v>15</v>
      </c>
      <c r="G63" s="28"/>
      <c r="H63" s="28"/>
      <c r="I63" s="32"/>
      <c r="J63" s="32"/>
      <c r="K63"/>
      <c r="L63"/>
      <c r="M63"/>
      <c r="N63"/>
      <c r="O63"/>
      <c r="P63"/>
      <c r="Q63"/>
      <c r="R63"/>
      <c r="S63"/>
      <c r="V63" s="21"/>
      <c r="Y63"/>
    </row>
    <row r="64" spans="1:25" s="4" customFormat="1" ht="15.75" x14ac:dyDescent="0.25">
      <c r="A64" s="22" t="s">
        <v>174</v>
      </c>
      <c r="B64" s="23" t="s">
        <v>12</v>
      </c>
      <c r="C64" s="24"/>
      <c r="D64" s="24"/>
      <c r="E64" s="23"/>
      <c r="F64" s="19" t="s">
        <v>15</v>
      </c>
      <c r="G64" s="16"/>
      <c r="H64" s="16"/>
      <c r="I64" s="20"/>
      <c r="J64" s="18"/>
      <c r="K64"/>
      <c r="L64"/>
      <c r="M64"/>
      <c r="N64"/>
      <c r="O64"/>
      <c r="P64"/>
      <c r="Q64"/>
      <c r="R64"/>
      <c r="S64"/>
      <c r="V64" s="21"/>
      <c r="Y64"/>
    </row>
    <row r="65" spans="1:25" s="4" customFormat="1" x14ac:dyDescent="0.25">
      <c r="A65" s="23" t="s">
        <v>16</v>
      </c>
      <c r="B65" s="23" t="s">
        <v>17</v>
      </c>
      <c r="C65" s="25" t="s">
        <v>18</v>
      </c>
      <c r="D65" s="25" t="s">
        <v>10</v>
      </c>
      <c r="E65" s="23" t="s">
        <v>19</v>
      </c>
      <c r="F65" s="26" t="s">
        <v>20</v>
      </c>
      <c r="G65" s="23" t="s">
        <v>21</v>
      </c>
      <c r="H65" s="23" t="s">
        <v>22</v>
      </c>
      <c r="I65" s="26" t="s">
        <v>23</v>
      </c>
      <c r="J65" s="23" t="s">
        <v>24</v>
      </c>
      <c r="K65"/>
      <c r="L65"/>
      <c r="M65"/>
      <c r="N65"/>
      <c r="O65"/>
      <c r="P65"/>
      <c r="Q65"/>
      <c r="R65"/>
      <c r="S65"/>
      <c r="V65" s="21"/>
      <c r="Y65"/>
    </row>
    <row r="66" spans="1:25" s="4" customFormat="1" x14ac:dyDescent="0.25">
      <c r="A66" s="28" t="s">
        <v>175</v>
      </c>
      <c r="B66" s="28" t="s">
        <v>176</v>
      </c>
      <c r="C66" s="29">
        <v>10.18</v>
      </c>
      <c r="D66" s="29" cm="1">
        <f t="array" ref="D66">IFERROR(C66*INDEX($D$4:$D$6,$S66),$U66)</f>
        <v>0</v>
      </c>
      <c r="E66" s="30">
        <v>0.154</v>
      </c>
      <c r="F66" s="28" t="s">
        <v>12</v>
      </c>
      <c r="G66" s="28">
        <v>250</v>
      </c>
      <c r="H66" s="28" t="s">
        <v>177</v>
      </c>
      <c r="I66" s="28" t="s">
        <v>12</v>
      </c>
      <c r="J66" s="28" t="s">
        <v>178</v>
      </c>
      <c r="K66"/>
      <c r="L66"/>
      <c r="M66"/>
      <c r="N66"/>
      <c r="O66"/>
      <c r="P66"/>
      <c r="Q66"/>
      <c r="R66"/>
      <c r="S66" s="4">
        <v>2</v>
      </c>
      <c r="T66" s="4" t="s">
        <v>6</v>
      </c>
      <c r="V66" s="21"/>
      <c r="Y66"/>
    </row>
    <row r="67" spans="1:25" s="4" customFormat="1" x14ac:dyDescent="0.25">
      <c r="A67" s="28" t="s">
        <v>179</v>
      </c>
      <c r="B67" s="28" t="s">
        <v>180</v>
      </c>
      <c r="C67" s="29">
        <v>13.91</v>
      </c>
      <c r="D67" s="29" cm="1">
        <f t="array" ref="D67">IFERROR(C67*INDEX($D$4:$D$6,$S67),$U67)</f>
        <v>0</v>
      </c>
      <c r="E67" s="30">
        <v>0.22</v>
      </c>
      <c r="F67" s="28" t="s">
        <v>12</v>
      </c>
      <c r="G67" s="28">
        <v>120</v>
      </c>
      <c r="H67" s="28" t="s">
        <v>181</v>
      </c>
      <c r="I67" s="28" t="s">
        <v>12</v>
      </c>
      <c r="J67" s="28" t="s">
        <v>182</v>
      </c>
      <c r="K67"/>
      <c r="L67"/>
      <c r="M67"/>
      <c r="N67"/>
      <c r="O67"/>
      <c r="P67"/>
      <c r="Q67"/>
      <c r="R67"/>
      <c r="S67" s="4">
        <v>2</v>
      </c>
      <c r="T67" s="4" t="s">
        <v>6</v>
      </c>
      <c r="V67" s="21"/>
      <c r="Y67"/>
    </row>
    <row r="68" spans="1:25" s="4" customFormat="1" x14ac:dyDescent="0.25">
      <c r="A68" s="28" t="s">
        <v>183</v>
      </c>
      <c r="B68" s="28" t="s">
        <v>184</v>
      </c>
      <c r="C68" s="29">
        <v>23.33</v>
      </c>
      <c r="D68" s="29" cm="1">
        <f t="array" ref="D68">IFERROR(C68*INDEX($D$4:$D$6,$S68),$U68)</f>
        <v>0</v>
      </c>
      <c r="E68" s="30">
        <v>0.46300000000000002</v>
      </c>
      <c r="F68" s="28" t="s">
        <v>12</v>
      </c>
      <c r="G68" s="28">
        <v>80</v>
      </c>
      <c r="H68" s="28" t="s">
        <v>185</v>
      </c>
      <c r="I68" s="28" t="s">
        <v>12</v>
      </c>
      <c r="J68" s="28" t="s">
        <v>186</v>
      </c>
      <c r="K68"/>
      <c r="L68"/>
      <c r="M68"/>
      <c r="N68"/>
      <c r="O68"/>
      <c r="P68"/>
      <c r="Q68"/>
      <c r="R68"/>
      <c r="S68" s="4">
        <v>1</v>
      </c>
      <c r="T68" s="4" t="s">
        <v>5</v>
      </c>
      <c r="V68" s="21"/>
      <c r="Y68"/>
    </row>
    <row r="69" spans="1:25" s="4" customFormat="1" x14ac:dyDescent="0.25">
      <c r="A69" s="28" t="s">
        <v>187</v>
      </c>
      <c r="B69" s="28" t="s">
        <v>188</v>
      </c>
      <c r="C69" s="29">
        <v>49.22</v>
      </c>
      <c r="D69" s="29" cm="1">
        <f t="array" ref="D69">IFERROR(C69*INDEX($D$4:$D$6,$S69),$U69)</f>
        <v>0</v>
      </c>
      <c r="E69" s="30">
        <v>1.1459999999999999</v>
      </c>
      <c r="F69" s="28" t="s">
        <v>12</v>
      </c>
      <c r="G69" s="28">
        <v>30</v>
      </c>
      <c r="H69" s="28" t="s">
        <v>189</v>
      </c>
      <c r="I69" s="28" t="s">
        <v>12</v>
      </c>
      <c r="J69" s="28" t="s">
        <v>190</v>
      </c>
      <c r="K69"/>
      <c r="L69"/>
      <c r="M69"/>
      <c r="N69"/>
      <c r="O69"/>
      <c r="P69"/>
      <c r="Q69"/>
      <c r="R69"/>
      <c r="S69" s="4">
        <v>2</v>
      </c>
      <c r="T69" s="4" t="s">
        <v>6</v>
      </c>
      <c r="V69" s="21"/>
      <c r="Y69"/>
    </row>
    <row r="70" spans="1:25" s="4" customFormat="1" x14ac:dyDescent="0.25">
      <c r="A70" s="28" t="s">
        <v>191</v>
      </c>
      <c r="B70" s="28" t="s">
        <v>192</v>
      </c>
      <c r="C70" s="29">
        <v>69.59</v>
      </c>
      <c r="D70" s="29" cm="1">
        <f t="array" ref="D70">IFERROR(C70*INDEX($D$4:$D$6,$S70),$U70)</f>
        <v>0</v>
      </c>
      <c r="E70" s="30">
        <v>1.587</v>
      </c>
      <c r="F70" s="28" t="s">
        <v>12</v>
      </c>
      <c r="G70" s="28">
        <v>20</v>
      </c>
      <c r="H70" s="28" t="s">
        <v>193</v>
      </c>
      <c r="I70" s="28" t="s">
        <v>12</v>
      </c>
      <c r="J70" s="28" t="s">
        <v>194</v>
      </c>
      <c r="K70"/>
      <c r="L70"/>
      <c r="M70"/>
      <c r="N70"/>
      <c r="O70"/>
      <c r="P70"/>
      <c r="Q70"/>
      <c r="R70"/>
      <c r="S70" s="4">
        <v>2</v>
      </c>
      <c r="T70" s="4" t="s">
        <v>6</v>
      </c>
      <c r="V70" s="21"/>
      <c r="Y70"/>
    </row>
    <row r="71" spans="1:25" s="4" customFormat="1" x14ac:dyDescent="0.25">
      <c r="A71" s="28" t="s">
        <v>195</v>
      </c>
      <c r="B71" s="28" t="s">
        <v>196</v>
      </c>
      <c r="C71" s="29">
        <v>279.51</v>
      </c>
      <c r="D71" s="29" cm="1">
        <f t="array" ref="D71">IFERROR(C71*INDEX($D$4:$D$6,$S71),$U71)</f>
        <v>0</v>
      </c>
      <c r="E71" s="30">
        <v>3.6819999999999999</v>
      </c>
      <c r="F71" s="28" t="s">
        <v>12</v>
      </c>
      <c r="G71" s="28">
        <v>6</v>
      </c>
      <c r="H71" s="28" t="s">
        <v>197</v>
      </c>
      <c r="I71" s="28" t="s">
        <v>12</v>
      </c>
      <c r="J71" s="28" t="s">
        <v>198</v>
      </c>
      <c r="K71"/>
      <c r="L71"/>
      <c r="M71"/>
      <c r="N71"/>
      <c r="O71"/>
      <c r="P71"/>
      <c r="Q71"/>
      <c r="R71"/>
      <c r="S71" s="4">
        <v>1</v>
      </c>
      <c r="T71" s="4" t="s">
        <v>5</v>
      </c>
      <c r="V71" s="21"/>
      <c r="Y71"/>
    </row>
    <row r="72" spans="1:25" s="4" customFormat="1" x14ac:dyDescent="0.25">
      <c r="A72" s="28" t="s">
        <v>12</v>
      </c>
      <c r="B72" s="28" t="s">
        <v>12</v>
      </c>
      <c r="C72" s="31"/>
      <c r="D72" s="31"/>
      <c r="E72" s="28"/>
      <c r="F72" s="28" t="s">
        <v>15</v>
      </c>
      <c r="G72" s="28"/>
      <c r="H72" s="28"/>
      <c r="I72" s="32"/>
      <c r="J72" s="32"/>
      <c r="K72"/>
      <c r="L72"/>
      <c r="M72"/>
      <c r="N72"/>
      <c r="O72"/>
      <c r="P72"/>
      <c r="Q72"/>
      <c r="R72"/>
      <c r="S72"/>
      <c r="V72" s="21"/>
      <c r="Y72"/>
    </row>
    <row r="73" spans="1:25" s="4" customFormat="1" ht="15.75" x14ac:dyDescent="0.25">
      <c r="A73" s="22" t="s">
        <v>199</v>
      </c>
      <c r="B73" s="23" t="s">
        <v>12</v>
      </c>
      <c r="C73" s="24"/>
      <c r="D73" s="24"/>
      <c r="E73" s="23"/>
      <c r="F73" s="19" t="s">
        <v>15</v>
      </c>
      <c r="G73" s="16"/>
      <c r="H73" s="16"/>
      <c r="I73" s="20"/>
      <c r="J73" s="18"/>
      <c r="K73"/>
      <c r="L73"/>
      <c r="M73"/>
      <c r="N73"/>
      <c r="O73"/>
      <c r="P73"/>
      <c r="Q73"/>
      <c r="R73"/>
      <c r="S73"/>
      <c r="V73" s="21"/>
      <c r="Y73"/>
    </row>
    <row r="74" spans="1:25" s="4" customFormat="1" x14ac:dyDescent="0.25">
      <c r="A74" s="23" t="s">
        <v>16</v>
      </c>
      <c r="B74" s="23" t="s">
        <v>17</v>
      </c>
      <c r="C74" s="25" t="s">
        <v>18</v>
      </c>
      <c r="D74" s="25" t="s">
        <v>10</v>
      </c>
      <c r="E74" s="23" t="s">
        <v>19</v>
      </c>
      <c r="F74" s="26" t="s">
        <v>20</v>
      </c>
      <c r="G74" s="23" t="s">
        <v>21</v>
      </c>
      <c r="H74" s="23" t="s">
        <v>22</v>
      </c>
      <c r="I74" s="26" t="s">
        <v>23</v>
      </c>
      <c r="J74" s="23" t="s">
        <v>24</v>
      </c>
      <c r="K74"/>
      <c r="L74"/>
      <c r="M74"/>
      <c r="N74"/>
      <c r="O74"/>
      <c r="P74"/>
      <c r="Q74"/>
      <c r="R74"/>
      <c r="S74"/>
      <c r="V74" s="21"/>
      <c r="Y74"/>
    </row>
    <row r="75" spans="1:25" s="4" customFormat="1" x14ac:dyDescent="0.25">
      <c r="A75" s="28" t="s">
        <v>200</v>
      </c>
      <c r="B75" s="28" t="s">
        <v>201</v>
      </c>
      <c r="C75" s="29">
        <v>67.599999999999994</v>
      </c>
      <c r="D75" s="29" cm="1">
        <f t="array" ref="D75">IFERROR(C75*INDEX($D$4:$D$6,$S75),$U75)</f>
        <v>0</v>
      </c>
      <c r="E75" s="30">
        <v>0.77200000000000002</v>
      </c>
      <c r="F75" s="28" t="s">
        <v>12</v>
      </c>
      <c r="G75" s="28">
        <v>50</v>
      </c>
      <c r="H75" s="28" t="s">
        <v>202</v>
      </c>
      <c r="I75" s="28" t="s">
        <v>12</v>
      </c>
      <c r="J75" s="28" t="s">
        <v>203</v>
      </c>
      <c r="K75"/>
      <c r="L75"/>
      <c r="M75"/>
      <c r="N75"/>
      <c r="O75"/>
      <c r="P75"/>
      <c r="Q75"/>
      <c r="R75"/>
      <c r="S75" s="4">
        <v>1</v>
      </c>
      <c r="T75" s="4" t="s">
        <v>5</v>
      </c>
      <c r="V75" s="21"/>
      <c r="Y75"/>
    </row>
    <row r="76" spans="1:25" s="4" customFormat="1" x14ac:dyDescent="0.25">
      <c r="A76" s="28" t="s">
        <v>204</v>
      </c>
      <c r="B76" s="28" t="s">
        <v>205</v>
      </c>
      <c r="C76" s="29">
        <v>82.85</v>
      </c>
      <c r="D76" s="29" cm="1">
        <f t="array" ref="D76">IFERROR(C76*INDEX($D$4:$D$6,$S76),$U76)</f>
        <v>0</v>
      </c>
      <c r="E76" s="30">
        <v>1.3009999999999999</v>
      </c>
      <c r="F76" s="28" t="s">
        <v>12</v>
      </c>
      <c r="G76" s="28">
        <v>30</v>
      </c>
      <c r="H76" s="28" t="s">
        <v>206</v>
      </c>
      <c r="I76" s="28" t="s">
        <v>12</v>
      </c>
      <c r="J76" s="28" t="s">
        <v>207</v>
      </c>
      <c r="K76"/>
      <c r="L76"/>
      <c r="M76"/>
      <c r="N76"/>
      <c r="O76"/>
      <c r="P76"/>
      <c r="Q76"/>
      <c r="R76"/>
      <c r="S76" s="4">
        <v>2</v>
      </c>
      <c r="T76" s="4" t="s">
        <v>6</v>
      </c>
      <c r="V76" s="21"/>
      <c r="Y76"/>
    </row>
    <row r="77" spans="1:25" s="4" customFormat="1" x14ac:dyDescent="0.25">
      <c r="A77" s="28" t="s">
        <v>208</v>
      </c>
      <c r="B77" s="28" t="s">
        <v>209</v>
      </c>
      <c r="C77" s="29">
        <v>133.69</v>
      </c>
      <c r="D77" s="29" cm="1">
        <f t="array" ref="D77">IFERROR(C77*INDEX($D$4:$D$6,$S77),$U77)</f>
        <v>0</v>
      </c>
      <c r="E77" s="30">
        <v>1.75</v>
      </c>
      <c r="F77" s="28" t="s">
        <v>12</v>
      </c>
      <c r="G77" s="28">
        <v>20</v>
      </c>
      <c r="H77" s="28" t="s">
        <v>210</v>
      </c>
      <c r="I77" s="28" t="s">
        <v>12</v>
      </c>
      <c r="J77" s="28" t="s">
        <v>211</v>
      </c>
      <c r="K77"/>
      <c r="L77"/>
      <c r="M77"/>
      <c r="N77"/>
      <c r="O77"/>
      <c r="P77"/>
      <c r="Q77"/>
      <c r="R77"/>
      <c r="S77" s="4">
        <v>1</v>
      </c>
      <c r="T77" s="4" t="s">
        <v>5</v>
      </c>
      <c r="V77" s="21"/>
      <c r="Y77"/>
    </row>
    <row r="78" spans="1:25" s="4" customFormat="1" x14ac:dyDescent="0.25">
      <c r="A78" s="28" t="s">
        <v>212</v>
      </c>
      <c r="B78" s="28" t="s">
        <v>213</v>
      </c>
      <c r="C78" s="29">
        <v>200.43</v>
      </c>
      <c r="D78" s="29" cm="1">
        <f t="array" ref="D78">IFERROR(C78*INDEX($D$4:$D$6,$S78),$U78)</f>
        <v>0</v>
      </c>
      <c r="E78" s="30">
        <v>2.5569999999999999</v>
      </c>
      <c r="F78" s="28" t="s">
        <v>12</v>
      </c>
      <c r="G78" s="28">
        <v>14</v>
      </c>
      <c r="H78" s="28" t="s">
        <v>214</v>
      </c>
      <c r="I78" s="28" t="s">
        <v>12</v>
      </c>
      <c r="J78" s="28" t="s">
        <v>215</v>
      </c>
      <c r="K78"/>
      <c r="L78"/>
      <c r="M78"/>
      <c r="N78"/>
      <c r="O78"/>
      <c r="P78"/>
      <c r="Q78"/>
      <c r="R78"/>
      <c r="S78" s="4">
        <v>1</v>
      </c>
      <c r="T78" s="4" t="s">
        <v>5</v>
      </c>
      <c r="V78" s="21"/>
      <c r="Y78"/>
    </row>
    <row r="79" spans="1:25" s="4" customFormat="1" x14ac:dyDescent="0.25">
      <c r="A79" s="28" t="s">
        <v>216</v>
      </c>
      <c r="B79" s="28" t="s">
        <v>217</v>
      </c>
      <c r="C79" s="29">
        <v>226.18</v>
      </c>
      <c r="D79" s="29" cm="1">
        <f t="array" ref="D79">IFERROR(C79*INDEX($D$4:$D$6,$S79),$U79)</f>
        <v>0</v>
      </c>
      <c r="E79" s="30">
        <v>3.5270000000000001</v>
      </c>
      <c r="F79" s="28" t="s">
        <v>12</v>
      </c>
      <c r="G79" s="28">
        <v>10</v>
      </c>
      <c r="H79" s="28" t="s">
        <v>218</v>
      </c>
      <c r="I79" s="28" t="s">
        <v>12</v>
      </c>
      <c r="J79" s="28" t="s">
        <v>219</v>
      </c>
      <c r="K79"/>
      <c r="L79"/>
      <c r="M79"/>
      <c r="N79"/>
      <c r="O79"/>
      <c r="P79"/>
      <c r="Q79"/>
      <c r="R79"/>
      <c r="S79" s="4">
        <v>1</v>
      </c>
      <c r="T79" s="4" t="s">
        <v>5</v>
      </c>
      <c r="V79" s="21"/>
      <c r="Y79"/>
    </row>
    <row r="80" spans="1:25" s="4" customFormat="1" x14ac:dyDescent="0.25">
      <c r="A80" s="28" t="s">
        <v>220</v>
      </c>
      <c r="B80" s="28" t="s">
        <v>221</v>
      </c>
      <c r="C80" s="29">
        <v>302.39</v>
      </c>
      <c r="D80" s="29" cm="1">
        <f t="array" ref="D80">IFERROR(C80*INDEX($D$4:$D$6,$S80),$U80)</f>
        <v>0</v>
      </c>
      <c r="E80" s="30">
        <v>5.5780000000000003</v>
      </c>
      <c r="F80" s="28" t="s">
        <v>12</v>
      </c>
      <c r="G80" s="28">
        <v>6</v>
      </c>
      <c r="H80" s="28" t="s">
        <v>222</v>
      </c>
      <c r="I80" s="28" t="s">
        <v>12</v>
      </c>
      <c r="J80" s="28" t="s">
        <v>223</v>
      </c>
      <c r="K80"/>
      <c r="L80"/>
      <c r="M80"/>
      <c r="N80"/>
      <c r="O80"/>
      <c r="P80"/>
      <c r="Q80"/>
      <c r="R80"/>
      <c r="S80" s="4">
        <v>2</v>
      </c>
      <c r="T80" s="4" t="s">
        <v>6</v>
      </c>
      <c r="V80" s="21"/>
      <c r="Y80"/>
    </row>
    <row r="81" spans="1:25" s="4" customFormat="1" x14ac:dyDescent="0.25">
      <c r="A81" s="28" t="s">
        <v>12</v>
      </c>
      <c r="B81" s="28" t="s">
        <v>12</v>
      </c>
      <c r="C81" s="31"/>
      <c r="D81" s="31"/>
      <c r="E81" s="28"/>
      <c r="F81" s="28" t="s">
        <v>15</v>
      </c>
      <c r="G81" s="28"/>
      <c r="H81" s="28"/>
      <c r="I81" s="32"/>
      <c r="J81" s="32"/>
      <c r="K81"/>
      <c r="L81"/>
      <c r="M81"/>
      <c r="N81"/>
      <c r="O81"/>
      <c r="P81"/>
      <c r="Q81"/>
      <c r="R81"/>
      <c r="S81"/>
      <c r="V81" s="21"/>
      <c r="Y81"/>
    </row>
    <row r="82" spans="1:25" s="4" customFormat="1" ht="15.75" x14ac:dyDescent="0.25">
      <c r="A82" s="22" t="s">
        <v>224</v>
      </c>
      <c r="B82" s="23" t="s">
        <v>12</v>
      </c>
      <c r="C82" s="24"/>
      <c r="D82" s="24"/>
      <c r="E82" s="23"/>
      <c r="F82" s="19" t="s">
        <v>15</v>
      </c>
      <c r="G82" s="16"/>
      <c r="H82" s="16"/>
      <c r="I82" s="20"/>
      <c r="J82" s="18"/>
      <c r="K82"/>
      <c r="L82"/>
      <c r="M82"/>
      <c r="N82"/>
      <c r="O82"/>
      <c r="P82"/>
      <c r="Q82"/>
      <c r="R82"/>
      <c r="S82"/>
      <c r="V82" s="21"/>
      <c r="Y82"/>
    </row>
    <row r="83" spans="1:25" s="4" customFormat="1" x14ac:dyDescent="0.25">
      <c r="A83" s="23" t="s">
        <v>16</v>
      </c>
      <c r="B83" s="23" t="s">
        <v>17</v>
      </c>
      <c r="C83" s="25" t="s">
        <v>18</v>
      </c>
      <c r="D83" s="25" t="s">
        <v>10</v>
      </c>
      <c r="E83" s="23" t="s">
        <v>19</v>
      </c>
      <c r="F83" s="26" t="s">
        <v>20</v>
      </c>
      <c r="G83" s="23" t="s">
        <v>21</v>
      </c>
      <c r="H83" s="23" t="s">
        <v>22</v>
      </c>
      <c r="I83" s="26" t="s">
        <v>23</v>
      </c>
      <c r="J83" s="23" t="s">
        <v>24</v>
      </c>
      <c r="K83"/>
      <c r="L83"/>
      <c r="M83"/>
      <c r="N83"/>
      <c r="O83"/>
      <c r="P83"/>
      <c r="Q83"/>
      <c r="R83"/>
      <c r="S83"/>
      <c r="V83" s="21"/>
      <c r="Y83"/>
    </row>
    <row r="84" spans="1:25" s="4" customFormat="1" x14ac:dyDescent="0.25">
      <c r="A84" s="28" t="s">
        <v>225</v>
      </c>
      <c r="B84" s="28" t="s">
        <v>226</v>
      </c>
      <c r="C84" s="29">
        <v>13.04</v>
      </c>
      <c r="D84" s="29" cm="1">
        <f t="array" ref="D84">IFERROR(C84*INDEX($D$4:$D$6,$S84),$U84)</f>
        <v>0</v>
      </c>
      <c r="E84" s="30">
        <v>0.309</v>
      </c>
      <c r="F84" s="28" t="s">
        <v>12</v>
      </c>
      <c r="G84" s="28">
        <v>150</v>
      </c>
      <c r="H84" s="28" t="s">
        <v>227</v>
      </c>
      <c r="I84" s="28" t="s">
        <v>12</v>
      </c>
      <c r="J84" s="28" t="s">
        <v>228</v>
      </c>
      <c r="K84"/>
      <c r="L84"/>
      <c r="M84"/>
      <c r="N84"/>
      <c r="O84"/>
      <c r="P84"/>
      <c r="Q84"/>
      <c r="R84"/>
      <c r="S84" s="4">
        <v>2</v>
      </c>
      <c r="T84" s="4" t="s">
        <v>6</v>
      </c>
      <c r="V84" s="21"/>
      <c r="Y84"/>
    </row>
    <row r="85" spans="1:25" s="4" customFormat="1" x14ac:dyDescent="0.25">
      <c r="A85" s="28" t="s">
        <v>229</v>
      </c>
      <c r="B85" s="28" t="s">
        <v>230</v>
      </c>
      <c r="C85" s="29">
        <v>17.190000000000001</v>
      </c>
      <c r="D85" s="29" cm="1">
        <f t="array" ref="D85">IFERROR(C85*INDEX($D$4:$D$6,$S85),$U85)</f>
        <v>0</v>
      </c>
      <c r="E85" s="30">
        <v>0.41899999999999998</v>
      </c>
      <c r="F85" s="28" t="s">
        <v>12</v>
      </c>
      <c r="G85" s="28">
        <v>80</v>
      </c>
      <c r="H85" s="28" t="s">
        <v>231</v>
      </c>
      <c r="I85" s="28" t="s">
        <v>12</v>
      </c>
      <c r="J85" s="28" t="s">
        <v>232</v>
      </c>
      <c r="K85"/>
      <c r="L85"/>
      <c r="M85"/>
      <c r="N85"/>
      <c r="O85"/>
      <c r="P85"/>
      <c r="Q85"/>
      <c r="R85"/>
      <c r="S85" s="4">
        <v>2</v>
      </c>
      <c r="T85" s="4" t="s">
        <v>6</v>
      </c>
      <c r="V85" s="21"/>
      <c r="Y85"/>
    </row>
    <row r="86" spans="1:25" s="4" customFormat="1" x14ac:dyDescent="0.25">
      <c r="A86" s="28" t="s">
        <v>233</v>
      </c>
      <c r="B86" s="28" t="s">
        <v>234</v>
      </c>
      <c r="C86" s="29">
        <v>30.59</v>
      </c>
      <c r="D86" s="29" cm="1">
        <f t="array" ref="D86">IFERROR(C86*INDEX($D$4:$D$6,$S86),$U86)</f>
        <v>0</v>
      </c>
      <c r="E86" s="30">
        <v>0.83799999999999997</v>
      </c>
      <c r="F86" s="28" t="s">
        <v>12</v>
      </c>
      <c r="G86" s="28">
        <v>50</v>
      </c>
      <c r="H86" s="28" t="s">
        <v>235</v>
      </c>
      <c r="I86" s="28" t="s">
        <v>12</v>
      </c>
      <c r="J86" s="28" t="s">
        <v>236</v>
      </c>
      <c r="K86"/>
      <c r="L86"/>
      <c r="M86"/>
      <c r="N86"/>
      <c r="O86"/>
      <c r="P86"/>
      <c r="Q86"/>
      <c r="R86"/>
      <c r="S86" s="4">
        <v>1</v>
      </c>
      <c r="T86" s="4" t="s">
        <v>5</v>
      </c>
      <c r="V86" s="21"/>
      <c r="Y86"/>
    </row>
    <row r="87" spans="1:25" s="4" customFormat="1" x14ac:dyDescent="0.25">
      <c r="A87" s="28" t="s">
        <v>237</v>
      </c>
      <c r="B87" s="28" t="s">
        <v>238</v>
      </c>
      <c r="C87" s="29">
        <v>55.66</v>
      </c>
      <c r="D87" s="29" cm="1">
        <f t="array" ref="D87">IFERROR(C87*INDEX($D$4:$D$6,$S87),$U87)</f>
        <v>0</v>
      </c>
      <c r="E87" s="30">
        <v>1.742</v>
      </c>
      <c r="F87" s="28" t="s">
        <v>12</v>
      </c>
      <c r="G87" s="28">
        <v>20</v>
      </c>
      <c r="H87" s="28" t="s">
        <v>239</v>
      </c>
      <c r="I87" s="28" t="s">
        <v>12</v>
      </c>
      <c r="J87" s="28" t="s">
        <v>240</v>
      </c>
      <c r="K87"/>
      <c r="L87"/>
      <c r="M87"/>
      <c r="N87"/>
      <c r="O87"/>
      <c r="P87"/>
      <c r="Q87"/>
      <c r="R87"/>
      <c r="S87" s="4">
        <v>1</v>
      </c>
      <c r="T87" s="4" t="s">
        <v>5</v>
      </c>
      <c r="V87" s="21"/>
      <c r="Y87"/>
    </row>
    <row r="88" spans="1:25" s="4" customFormat="1" x14ac:dyDescent="0.25">
      <c r="A88" s="28" t="s">
        <v>12</v>
      </c>
      <c r="B88" s="28" t="s">
        <v>12</v>
      </c>
      <c r="C88" s="31"/>
      <c r="D88" s="31"/>
      <c r="E88" s="28"/>
      <c r="F88" s="28" t="s">
        <v>15</v>
      </c>
      <c r="G88" s="28"/>
      <c r="H88" s="28"/>
      <c r="I88" s="32"/>
      <c r="J88" s="32"/>
      <c r="K88"/>
      <c r="L88"/>
      <c r="M88"/>
      <c r="N88"/>
      <c r="O88"/>
      <c r="P88"/>
      <c r="Q88"/>
      <c r="R88"/>
      <c r="S88"/>
      <c r="V88" s="21"/>
      <c r="Y88"/>
    </row>
    <row r="89" spans="1:25" ht="15.75" x14ac:dyDescent="0.25">
      <c r="A89" s="22" t="s">
        <v>241</v>
      </c>
      <c r="B89" s="23" t="s">
        <v>12</v>
      </c>
      <c r="C89" s="24"/>
      <c r="D89" s="24"/>
      <c r="E89" s="23"/>
      <c r="F89" s="19" t="s">
        <v>15</v>
      </c>
      <c r="G89" s="16"/>
      <c r="H89" s="16"/>
      <c r="I89" s="20"/>
      <c r="J89" s="18"/>
      <c r="V89" s="21"/>
    </row>
    <row r="90" spans="1:25" x14ac:dyDescent="0.25">
      <c r="A90" s="23" t="s">
        <v>16</v>
      </c>
      <c r="B90" s="23" t="s">
        <v>17</v>
      </c>
      <c r="C90" s="25" t="s">
        <v>18</v>
      </c>
      <c r="D90" s="25" t="s">
        <v>10</v>
      </c>
      <c r="E90" s="23" t="s">
        <v>19</v>
      </c>
      <c r="F90" s="26" t="s">
        <v>20</v>
      </c>
      <c r="G90" s="23" t="s">
        <v>21</v>
      </c>
      <c r="H90" s="23" t="s">
        <v>22</v>
      </c>
      <c r="I90" s="26" t="s">
        <v>23</v>
      </c>
      <c r="J90" s="23" t="s">
        <v>24</v>
      </c>
      <c r="V90" s="21"/>
    </row>
    <row r="91" spans="1:25" x14ac:dyDescent="0.25">
      <c r="A91" s="28" t="s">
        <v>242</v>
      </c>
      <c r="B91" s="28" t="s">
        <v>243</v>
      </c>
      <c r="C91" s="29">
        <v>40.380000000000003</v>
      </c>
      <c r="D91" s="29" cm="1">
        <f t="array" ref="D91">IFERROR(C91*INDEX($D$4:$D$6,$S91),$U91)</f>
        <v>0</v>
      </c>
      <c r="E91" s="30">
        <v>0.50700000000000001</v>
      </c>
      <c r="F91" s="28" t="s">
        <v>12</v>
      </c>
      <c r="G91" s="28">
        <v>80</v>
      </c>
      <c r="H91" s="28" t="s">
        <v>244</v>
      </c>
      <c r="I91" s="28" t="s">
        <v>12</v>
      </c>
      <c r="J91" s="28" t="s">
        <v>245</v>
      </c>
      <c r="S91" s="4">
        <v>1</v>
      </c>
      <c r="T91" s="4" t="s">
        <v>5</v>
      </c>
      <c r="V91" s="21"/>
    </row>
    <row r="92" spans="1:25" x14ac:dyDescent="0.25">
      <c r="A92" s="28" t="s">
        <v>246</v>
      </c>
      <c r="B92" s="28" t="s">
        <v>247</v>
      </c>
      <c r="C92" s="29">
        <v>46.67</v>
      </c>
      <c r="D92" s="29" cm="1">
        <f t="array" ref="D92">IFERROR(C92*INDEX($D$4:$D$6,$S92),$U92)</f>
        <v>0</v>
      </c>
      <c r="E92" s="30">
        <v>0.66100000000000003</v>
      </c>
      <c r="F92" s="28" t="s">
        <v>12</v>
      </c>
      <c r="G92" s="28">
        <v>50</v>
      </c>
      <c r="H92" s="28" t="s">
        <v>248</v>
      </c>
      <c r="I92" s="28" t="s">
        <v>12</v>
      </c>
      <c r="J92" s="28" t="s">
        <v>249</v>
      </c>
      <c r="S92" s="4">
        <v>1</v>
      </c>
      <c r="T92" s="4" t="s">
        <v>5</v>
      </c>
      <c r="V92" s="21"/>
    </row>
    <row r="93" spans="1:25" x14ac:dyDescent="0.25">
      <c r="A93" s="28" t="s">
        <v>250</v>
      </c>
      <c r="B93" s="28" t="s">
        <v>251</v>
      </c>
      <c r="C93" s="29">
        <v>67.540000000000006</v>
      </c>
      <c r="D93" s="29" cm="1">
        <f t="array" ref="D93">IFERROR(C93*INDEX($D$4:$D$6,$S93),$U93)</f>
        <v>0</v>
      </c>
      <c r="E93" s="30">
        <v>0.99199999999999999</v>
      </c>
      <c r="F93" s="28" t="s">
        <v>12</v>
      </c>
      <c r="G93" s="28">
        <v>30</v>
      </c>
      <c r="H93" s="28" t="s">
        <v>252</v>
      </c>
      <c r="I93" s="28" t="s">
        <v>12</v>
      </c>
      <c r="J93" s="28" t="s">
        <v>253</v>
      </c>
      <c r="S93" s="4">
        <v>1</v>
      </c>
      <c r="T93" s="4" t="s">
        <v>5</v>
      </c>
      <c r="V93" s="21"/>
    </row>
    <row r="94" spans="1:25" x14ac:dyDescent="0.25">
      <c r="A94" s="28" t="s">
        <v>254</v>
      </c>
      <c r="B94" s="28" t="s">
        <v>255</v>
      </c>
      <c r="C94" s="29">
        <v>107.33</v>
      </c>
      <c r="D94" s="29" cm="1">
        <f t="array" ref="D94">IFERROR(C94*INDEX($D$4:$D$6,$S94),$U94)</f>
        <v>0</v>
      </c>
      <c r="E94" s="30">
        <v>1.389</v>
      </c>
      <c r="F94" s="28" t="s">
        <v>12</v>
      </c>
      <c r="G94" s="28">
        <v>20</v>
      </c>
      <c r="H94" s="28" t="s">
        <v>256</v>
      </c>
      <c r="I94" s="28" t="s">
        <v>12</v>
      </c>
      <c r="J94" s="28" t="s">
        <v>257</v>
      </c>
      <c r="S94" s="4">
        <v>1</v>
      </c>
      <c r="T94" s="4" t="s">
        <v>5</v>
      </c>
      <c r="V94" s="21"/>
    </row>
    <row r="95" spans="1:25" x14ac:dyDescent="0.25">
      <c r="A95" s="28" t="s">
        <v>258</v>
      </c>
      <c r="B95" s="28" t="s">
        <v>259</v>
      </c>
      <c r="C95" s="29">
        <v>109.85</v>
      </c>
      <c r="D95" s="29" cm="1">
        <f t="array" ref="D95">IFERROR(C95*INDEX($D$4:$D$6,$S95),$U95)</f>
        <v>0</v>
      </c>
      <c r="E95" s="30">
        <v>2.028</v>
      </c>
      <c r="F95" s="28" t="s">
        <v>12</v>
      </c>
      <c r="G95" s="28">
        <v>15</v>
      </c>
      <c r="H95" s="28" t="s">
        <v>260</v>
      </c>
      <c r="I95" s="28" t="s">
        <v>12</v>
      </c>
      <c r="J95" s="28" t="s">
        <v>261</v>
      </c>
      <c r="S95" s="4">
        <v>2</v>
      </c>
      <c r="T95" s="4" t="s">
        <v>6</v>
      </c>
      <c r="V95" s="21"/>
    </row>
    <row r="96" spans="1:25" x14ac:dyDescent="0.25">
      <c r="A96" s="28" t="s">
        <v>262</v>
      </c>
      <c r="B96" s="28" t="s">
        <v>263</v>
      </c>
      <c r="C96" s="29">
        <v>199.58</v>
      </c>
      <c r="D96" s="29" cm="1">
        <f t="array" ref="D96">IFERROR(C96*INDEX($D$4:$D$6,$S96),$U96)</f>
        <v>0</v>
      </c>
      <c r="E96" s="30">
        <v>2.9540000000000002</v>
      </c>
      <c r="F96" s="28" t="s">
        <v>12</v>
      </c>
      <c r="G96" s="28">
        <v>10</v>
      </c>
      <c r="H96" s="28" t="s">
        <v>264</v>
      </c>
      <c r="I96" s="28" t="s">
        <v>12</v>
      </c>
      <c r="J96" s="28" t="s">
        <v>265</v>
      </c>
      <c r="S96" s="4">
        <v>1</v>
      </c>
      <c r="T96" s="4" t="s">
        <v>5</v>
      </c>
      <c r="V96" s="21"/>
    </row>
    <row r="97" spans="1:22" x14ac:dyDescent="0.25">
      <c r="A97" s="28" t="s">
        <v>266</v>
      </c>
      <c r="B97" s="28" t="s">
        <v>267</v>
      </c>
      <c r="C97" s="29">
        <v>822.95</v>
      </c>
      <c r="D97" s="29" cm="1">
        <f t="array" ref="D97">IFERROR(C97*INDEX($D$4:$D$6,$S97),$U97)</f>
        <v>0</v>
      </c>
      <c r="E97" s="30">
        <v>5.093</v>
      </c>
      <c r="F97" s="28" t="s">
        <v>12</v>
      </c>
      <c r="G97" s="28">
        <v>5</v>
      </c>
      <c r="H97" s="28" t="s">
        <v>268</v>
      </c>
      <c r="I97" s="28" t="s">
        <v>12</v>
      </c>
      <c r="J97" s="28" t="s">
        <v>269</v>
      </c>
      <c r="S97" s="4">
        <v>1</v>
      </c>
      <c r="T97" s="4" t="s">
        <v>5</v>
      </c>
      <c r="V97" s="21"/>
    </row>
    <row r="98" spans="1:22" x14ac:dyDescent="0.25">
      <c r="A98" s="28" t="s">
        <v>270</v>
      </c>
      <c r="B98" s="28" t="s">
        <v>271</v>
      </c>
      <c r="C98" s="29">
        <v>1290.25</v>
      </c>
      <c r="D98" s="29" cm="1">
        <f t="array" ref="D98">IFERROR(C98*INDEX($D$4:$D$6,$S98),$U98)</f>
        <v>0</v>
      </c>
      <c r="E98" s="30">
        <v>8.3780000000000001</v>
      </c>
      <c r="F98" s="28" t="s">
        <v>12</v>
      </c>
      <c r="G98" s="28">
        <v>2</v>
      </c>
      <c r="H98" s="28" t="s">
        <v>272</v>
      </c>
      <c r="I98" s="28" t="s">
        <v>12</v>
      </c>
      <c r="J98" s="28" t="s">
        <v>273</v>
      </c>
      <c r="S98" s="4">
        <v>1</v>
      </c>
      <c r="T98" s="4" t="s">
        <v>5</v>
      </c>
      <c r="V98" s="21"/>
    </row>
    <row r="99" spans="1:22" x14ac:dyDescent="0.25">
      <c r="A99" s="28" t="s">
        <v>12</v>
      </c>
      <c r="B99" s="28" t="s">
        <v>12</v>
      </c>
      <c r="C99" s="31"/>
      <c r="D99" s="31"/>
      <c r="E99" s="28"/>
      <c r="F99" s="28" t="s">
        <v>15</v>
      </c>
      <c r="G99" s="28"/>
      <c r="H99" s="28"/>
      <c r="I99" s="32"/>
      <c r="J99" s="32"/>
      <c r="V99" s="21"/>
    </row>
    <row r="100" spans="1:22" ht="15.75" x14ac:dyDescent="0.25">
      <c r="A100" s="22" t="s">
        <v>274</v>
      </c>
      <c r="B100" s="23" t="s">
        <v>12</v>
      </c>
      <c r="C100" s="24"/>
      <c r="D100" s="24"/>
      <c r="E100" s="23"/>
      <c r="F100" s="19" t="s">
        <v>15</v>
      </c>
      <c r="G100" s="16"/>
      <c r="H100" s="16"/>
      <c r="I100" s="20"/>
      <c r="J100" s="18"/>
      <c r="V100" s="21"/>
    </row>
    <row r="101" spans="1:22" x14ac:dyDescent="0.25">
      <c r="A101" s="23" t="s">
        <v>16</v>
      </c>
      <c r="B101" s="23" t="s">
        <v>17</v>
      </c>
      <c r="C101" s="25" t="s">
        <v>18</v>
      </c>
      <c r="D101" s="25" t="s">
        <v>10</v>
      </c>
      <c r="E101" s="23" t="s">
        <v>19</v>
      </c>
      <c r="F101" s="26" t="s">
        <v>20</v>
      </c>
      <c r="G101" s="23" t="s">
        <v>21</v>
      </c>
      <c r="H101" s="23" t="s">
        <v>22</v>
      </c>
      <c r="I101" s="26" t="s">
        <v>23</v>
      </c>
      <c r="J101" s="23" t="s">
        <v>24</v>
      </c>
      <c r="V101" s="21"/>
    </row>
    <row r="102" spans="1:22" x14ac:dyDescent="0.25">
      <c r="A102" s="28" t="s">
        <v>275</v>
      </c>
      <c r="B102" s="28" t="s">
        <v>276</v>
      </c>
      <c r="C102" s="29">
        <v>27.07</v>
      </c>
      <c r="D102" s="29" cm="1">
        <f t="array" ref="D102">IFERROR(C102*INDEX($D$4:$D$6,$S102),$U102)</f>
        <v>0</v>
      </c>
      <c r="E102" s="30">
        <v>0.48499999999999999</v>
      </c>
      <c r="F102" s="28" t="s">
        <v>12</v>
      </c>
      <c r="G102" s="28">
        <v>80</v>
      </c>
      <c r="H102" s="28" t="s">
        <v>277</v>
      </c>
      <c r="I102" s="28" t="s">
        <v>12</v>
      </c>
      <c r="J102" s="28" t="s">
        <v>278</v>
      </c>
      <c r="S102" s="4">
        <v>1</v>
      </c>
      <c r="T102" s="4" t="s">
        <v>5</v>
      </c>
      <c r="V102" s="21"/>
    </row>
    <row r="103" spans="1:22" x14ac:dyDescent="0.25">
      <c r="A103" s="28" t="s">
        <v>279</v>
      </c>
      <c r="B103" s="28" t="s">
        <v>280</v>
      </c>
      <c r="C103" s="29">
        <v>34.1</v>
      </c>
      <c r="D103" s="29" cm="1">
        <f t="array" ref="D103">IFERROR(C103*INDEX($D$4:$D$6,$S103),$U103)</f>
        <v>0</v>
      </c>
      <c r="E103" s="30">
        <v>0.70499999999999996</v>
      </c>
      <c r="F103" s="28" t="s">
        <v>12</v>
      </c>
      <c r="G103" s="28">
        <v>50</v>
      </c>
      <c r="H103" s="28" t="s">
        <v>281</v>
      </c>
      <c r="I103" s="28" t="s">
        <v>12</v>
      </c>
      <c r="J103" s="28" t="s">
        <v>282</v>
      </c>
      <c r="S103" s="4">
        <v>1</v>
      </c>
      <c r="T103" s="4" t="s">
        <v>5</v>
      </c>
      <c r="V103" s="21"/>
    </row>
    <row r="104" spans="1:22" x14ac:dyDescent="0.25">
      <c r="A104" s="28" t="s">
        <v>283</v>
      </c>
      <c r="B104" s="28" t="s">
        <v>284</v>
      </c>
      <c r="C104" s="29">
        <v>51.43</v>
      </c>
      <c r="D104" s="29" cm="1">
        <f t="array" ref="D104">IFERROR(C104*INDEX($D$4:$D$6,$S104),$U104)</f>
        <v>0</v>
      </c>
      <c r="E104" s="30">
        <v>0.99199999999999999</v>
      </c>
      <c r="F104" s="28" t="s">
        <v>12</v>
      </c>
      <c r="G104" s="28">
        <v>30</v>
      </c>
      <c r="H104" s="28" t="s">
        <v>285</v>
      </c>
      <c r="I104" s="28" t="s">
        <v>12</v>
      </c>
      <c r="J104" s="28" t="s">
        <v>286</v>
      </c>
      <c r="S104" s="4">
        <v>1</v>
      </c>
      <c r="T104" s="4" t="s">
        <v>5</v>
      </c>
      <c r="V104" s="21"/>
    </row>
    <row r="105" spans="1:22" x14ac:dyDescent="0.25">
      <c r="A105" s="28" t="s">
        <v>287</v>
      </c>
      <c r="B105" s="28" t="s">
        <v>288</v>
      </c>
      <c r="C105" s="29">
        <v>82.17</v>
      </c>
      <c r="D105" s="29" cm="1">
        <f t="array" ref="D105">IFERROR(C105*INDEX($D$4:$D$6,$S105),$U105)</f>
        <v>0</v>
      </c>
      <c r="E105" s="30">
        <v>1.5649999999999999</v>
      </c>
      <c r="F105" s="28" t="s">
        <v>12</v>
      </c>
      <c r="G105" s="28">
        <v>20</v>
      </c>
      <c r="H105" s="28" t="s">
        <v>289</v>
      </c>
      <c r="I105" s="28" t="s">
        <v>12</v>
      </c>
      <c r="J105" s="28" t="s">
        <v>290</v>
      </c>
      <c r="S105" s="4">
        <v>2</v>
      </c>
      <c r="T105" s="4" t="s">
        <v>6</v>
      </c>
      <c r="V105" s="21"/>
    </row>
    <row r="106" spans="1:22" x14ac:dyDescent="0.25">
      <c r="A106" s="28" t="s">
        <v>291</v>
      </c>
      <c r="B106" s="28" t="s">
        <v>292</v>
      </c>
      <c r="C106" s="29">
        <v>115.04</v>
      </c>
      <c r="D106" s="29" cm="1">
        <f t="array" ref="D106">IFERROR(C106*INDEX($D$4:$D$6,$S106),$U106)</f>
        <v>0</v>
      </c>
      <c r="E106" s="30">
        <v>1.9359999999999999</v>
      </c>
      <c r="F106" s="28" t="s">
        <v>12</v>
      </c>
      <c r="G106" s="28">
        <v>15</v>
      </c>
      <c r="H106" s="28" t="s">
        <v>293</v>
      </c>
      <c r="I106" s="28" t="s">
        <v>12</v>
      </c>
      <c r="J106" s="28" t="s">
        <v>294</v>
      </c>
      <c r="S106" s="4">
        <v>1</v>
      </c>
      <c r="T106" s="4" t="s">
        <v>5</v>
      </c>
      <c r="V106" s="21"/>
    </row>
    <row r="107" spans="1:22" x14ac:dyDescent="0.25">
      <c r="A107" s="28" t="s">
        <v>295</v>
      </c>
      <c r="B107" s="28" t="s">
        <v>296</v>
      </c>
      <c r="C107" s="29">
        <v>185.67</v>
      </c>
      <c r="D107" s="29" cm="1">
        <f t="array" ref="D107">IFERROR(C107*INDEX($D$4:$D$6,$S107),$U107)</f>
        <v>0</v>
      </c>
      <c r="E107" s="30">
        <v>3.0859999999999999</v>
      </c>
      <c r="F107" s="28" t="s">
        <v>12</v>
      </c>
      <c r="G107" s="28">
        <v>8</v>
      </c>
      <c r="H107" s="28" t="s">
        <v>297</v>
      </c>
      <c r="I107" s="28" t="s">
        <v>12</v>
      </c>
      <c r="J107" s="28" t="s">
        <v>298</v>
      </c>
      <c r="S107" s="4">
        <v>1</v>
      </c>
      <c r="T107" s="4" t="s">
        <v>5</v>
      </c>
      <c r="V107" s="21"/>
    </row>
    <row r="108" spans="1:22" x14ac:dyDescent="0.25">
      <c r="A108" s="28" t="s">
        <v>299</v>
      </c>
      <c r="B108" s="28" t="s">
        <v>300</v>
      </c>
      <c r="C108" s="29">
        <v>769.8</v>
      </c>
      <c r="D108" s="29" cm="1">
        <f t="array" ref="D108">IFERROR(C108*INDEX($D$4:$D$6,$S108),$U108)</f>
        <v>0</v>
      </c>
      <c r="E108" s="30">
        <v>6.2169999999999996</v>
      </c>
      <c r="F108" s="28" t="s">
        <v>12</v>
      </c>
      <c r="G108" s="28">
        <v>4</v>
      </c>
      <c r="H108" s="28" t="s">
        <v>301</v>
      </c>
      <c r="I108" s="28" t="s">
        <v>12</v>
      </c>
      <c r="J108" s="28" t="s">
        <v>302</v>
      </c>
      <c r="S108" s="4">
        <v>1</v>
      </c>
      <c r="T108" s="4" t="s">
        <v>5</v>
      </c>
      <c r="V108" s="21"/>
    </row>
    <row r="109" spans="1:22" x14ac:dyDescent="0.25">
      <c r="A109" s="28" t="s">
        <v>303</v>
      </c>
      <c r="B109" s="28" t="s">
        <v>304</v>
      </c>
      <c r="C109" s="29">
        <v>1209.67</v>
      </c>
      <c r="D109" s="29" cm="1">
        <f t="array" ref="D109">IFERROR(C109*INDEX($D$4:$D$6,$S109),$U109)</f>
        <v>0</v>
      </c>
      <c r="E109" s="30">
        <v>8.8849999999999998</v>
      </c>
      <c r="F109" s="28" t="s">
        <v>12</v>
      </c>
      <c r="G109" s="28">
        <v>2</v>
      </c>
      <c r="H109" s="28" t="s">
        <v>305</v>
      </c>
      <c r="I109" s="28" t="s">
        <v>12</v>
      </c>
      <c r="J109" s="28" t="s">
        <v>306</v>
      </c>
      <c r="S109" s="4">
        <v>1</v>
      </c>
      <c r="T109" s="4" t="s">
        <v>5</v>
      </c>
      <c r="V109" s="21"/>
    </row>
    <row r="110" spans="1:22" x14ac:dyDescent="0.25">
      <c r="A110" s="28" t="s">
        <v>12</v>
      </c>
      <c r="B110" s="28" t="s">
        <v>12</v>
      </c>
      <c r="C110" s="31"/>
      <c r="D110" s="31"/>
      <c r="E110" s="28"/>
      <c r="F110" s="28" t="s">
        <v>15</v>
      </c>
      <c r="G110" s="28"/>
      <c r="H110" s="28"/>
      <c r="I110" s="32"/>
      <c r="J110" s="32"/>
      <c r="V110" s="21"/>
    </row>
    <row r="111" spans="1:22" ht="15.75" x14ac:dyDescent="0.25">
      <c r="A111" s="22" t="s">
        <v>307</v>
      </c>
      <c r="B111" s="23" t="s">
        <v>12</v>
      </c>
      <c r="C111" s="24"/>
      <c r="D111" s="24"/>
      <c r="E111" s="23"/>
      <c r="F111" s="19" t="s">
        <v>15</v>
      </c>
      <c r="G111" s="16"/>
      <c r="H111" s="16"/>
      <c r="I111" s="20"/>
      <c r="J111" s="18"/>
      <c r="V111" s="21"/>
    </row>
    <row r="112" spans="1:22" x14ac:dyDescent="0.25">
      <c r="A112" s="23" t="s">
        <v>16</v>
      </c>
      <c r="B112" s="23" t="s">
        <v>17</v>
      </c>
      <c r="C112" s="25" t="s">
        <v>18</v>
      </c>
      <c r="D112" s="25" t="s">
        <v>10</v>
      </c>
      <c r="E112" s="23" t="s">
        <v>19</v>
      </c>
      <c r="F112" s="26" t="s">
        <v>20</v>
      </c>
      <c r="G112" s="23" t="s">
        <v>21</v>
      </c>
      <c r="H112" s="23" t="s">
        <v>22</v>
      </c>
      <c r="I112" s="26" t="s">
        <v>23</v>
      </c>
      <c r="J112" s="23" t="s">
        <v>24</v>
      </c>
      <c r="V112" s="21"/>
    </row>
    <row r="113" spans="1:22" x14ac:dyDescent="0.25">
      <c r="A113" s="28" t="s">
        <v>308</v>
      </c>
      <c r="B113" s="28" t="s">
        <v>309</v>
      </c>
      <c r="C113" s="29">
        <v>41.85</v>
      </c>
      <c r="D113" s="29" cm="1">
        <f t="array" ref="D113">IFERROR(C113*INDEX($D$4:$D$6,$S113),$U113)</f>
        <v>0</v>
      </c>
      <c r="E113" s="30">
        <v>0.63900000000000001</v>
      </c>
      <c r="F113" s="28" t="s">
        <v>12</v>
      </c>
      <c r="G113" s="28">
        <v>50</v>
      </c>
      <c r="H113" s="28" t="s">
        <v>310</v>
      </c>
      <c r="I113" s="28" t="s">
        <v>12</v>
      </c>
      <c r="J113" s="28" t="s">
        <v>311</v>
      </c>
      <c r="S113" s="4">
        <v>1</v>
      </c>
      <c r="T113" s="4" t="s">
        <v>5</v>
      </c>
      <c r="V113" s="21"/>
    </row>
    <row r="114" spans="1:22" x14ac:dyDescent="0.25">
      <c r="A114" s="28" t="s">
        <v>312</v>
      </c>
      <c r="B114" s="28" t="s">
        <v>313</v>
      </c>
      <c r="C114" s="29">
        <v>47.41</v>
      </c>
      <c r="D114" s="29" cm="1">
        <f t="array" ref="D114">IFERROR(C114*INDEX($D$4:$D$6,$S114),$U114)</f>
        <v>0</v>
      </c>
      <c r="E114" s="30">
        <v>0.86</v>
      </c>
      <c r="F114" s="28" t="s">
        <v>12</v>
      </c>
      <c r="G114" s="28">
        <v>35</v>
      </c>
      <c r="H114" s="28" t="s">
        <v>314</v>
      </c>
      <c r="I114" s="28" t="s">
        <v>12</v>
      </c>
      <c r="J114" s="28" t="s">
        <v>315</v>
      </c>
      <c r="S114" s="4">
        <v>1</v>
      </c>
      <c r="T114" s="4" t="s">
        <v>5</v>
      </c>
      <c r="V114" s="21"/>
    </row>
    <row r="115" spans="1:22" x14ac:dyDescent="0.25">
      <c r="A115" s="28" t="s">
        <v>316</v>
      </c>
      <c r="B115" s="28" t="s">
        <v>317</v>
      </c>
      <c r="C115" s="29">
        <v>63.74</v>
      </c>
      <c r="D115" s="29" cm="1">
        <f t="array" ref="D115">IFERROR(C115*INDEX($D$4:$D$6,$S115),$U115)</f>
        <v>0</v>
      </c>
      <c r="E115" s="30">
        <v>1.323</v>
      </c>
      <c r="F115" s="28" t="s">
        <v>12</v>
      </c>
      <c r="G115" s="28">
        <v>20</v>
      </c>
      <c r="H115" s="28" t="s">
        <v>318</v>
      </c>
      <c r="I115" s="28" t="s">
        <v>12</v>
      </c>
      <c r="J115" s="28" t="s">
        <v>319</v>
      </c>
      <c r="S115" s="4">
        <v>2</v>
      </c>
      <c r="T115" s="4" t="s">
        <v>6</v>
      </c>
      <c r="V115" s="21"/>
    </row>
    <row r="116" spans="1:22" x14ac:dyDescent="0.25">
      <c r="A116" s="28" t="s">
        <v>320</v>
      </c>
      <c r="B116" s="28" t="s">
        <v>321</v>
      </c>
      <c r="C116" s="29">
        <v>113.23</v>
      </c>
      <c r="D116" s="29" cm="1">
        <f t="array" ref="D116">IFERROR(C116*INDEX($D$4:$D$6,$S116),$U116)</f>
        <v>0</v>
      </c>
      <c r="E116" s="30">
        <v>1.984</v>
      </c>
      <c r="F116" s="28" t="s">
        <v>12</v>
      </c>
      <c r="G116" s="28">
        <v>15</v>
      </c>
      <c r="H116" s="28" t="s">
        <v>322</v>
      </c>
      <c r="I116" s="28" t="s">
        <v>12</v>
      </c>
      <c r="J116" s="28" t="s">
        <v>323</v>
      </c>
      <c r="S116" s="4">
        <v>1</v>
      </c>
      <c r="T116" s="4" t="s">
        <v>5</v>
      </c>
      <c r="V116" s="21"/>
    </row>
    <row r="117" spans="1:22" x14ac:dyDescent="0.25">
      <c r="A117" s="28" t="s">
        <v>324</v>
      </c>
      <c r="B117" s="28" t="s">
        <v>325</v>
      </c>
      <c r="C117" s="29">
        <v>168.12</v>
      </c>
      <c r="D117" s="29" cm="1">
        <f t="array" ref="D117">IFERROR(C117*INDEX($D$4:$D$6,$S117),$U117)</f>
        <v>0</v>
      </c>
      <c r="E117" s="30">
        <v>2.778</v>
      </c>
      <c r="F117" s="28" t="s">
        <v>12</v>
      </c>
      <c r="G117" s="28">
        <v>10</v>
      </c>
      <c r="H117" s="28" t="s">
        <v>326</v>
      </c>
      <c r="I117" s="28" t="s">
        <v>12</v>
      </c>
      <c r="J117" s="28" t="s">
        <v>327</v>
      </c>
      <c r="S117" s="4">
        <v>1</v>
      </c>
      <c r="T117" s="4" t="s">
        <v>5</v>
      </c>
      <c r="V117" s="21"/>
    </row>
    <row r="118" spans="1:22" x14ac:dyDescent="0.25">
      <c r="A118" s="28" t="s">
        <v>328</v>
      </c>
      <c r="B118" s="28" t="s">
        <v>329</v>
      </c>
      <c r="C118" s="29">
        <v>254.99</v>
      </c>
      <c r="D118" s="29" cm="1">
        <f t="array" ref="D118">IFERROR(C118*INDEX($D$4:$D$6,$S118),$U118)</f>
        <v>0</v>
      </c>
      <c r="E118" s="30">
        <v>3.5270000000000001</v>
      </c>
      <c r="F118" s="28" t="s">
        <v>12</v>
      </c>
      <c r="G118" s="28">
        <v>6</v>
      </c>
      <c r="H118" s="28" t="s">
        <v>330</v>
      </c>
      <c r="I118" s="28" t="s">
        <v>12</v>
      </c>
      <c r="J118" s="28" t="s">
        <v>331</v>
      </c>
      <c r="S118" s="4">
        <v>1</v>
      </c>
      <c r="T118" s="4" t="s">
        <v>5</v>
      </c>
      <c r="V118" s="21"/>
    </row>
    <row r="119" spans="1:22" x14ac:dyDescent="0.25">
      <c r="A119" s="28" t="s">
        <v>332</v>
      </c>
      <c r="B119" s="28" t="s">
        <v>333</v>
      </c>
      <c r="C119" s="29">
        <v>1424.62</v>
      </c>
      <c r="D119" s="29" cm="1">
        <f t="array" ref="D119">IFERROR(C119*INDEX($D$4:$D$6,$S119),$U119)</f>
        <v>0</v>
      </c>
      <c r="E119" s="30">
        <v>12.715999999999999</v>
      </c>
      <c r="F119" s="28" t="s">
        <v>12</v>
      </c>
      <c r="G119" s="28">
        <v>2</v>
      </c>
      <c r="H119" s="28" t="s">
        <v>334</v>
      </c>
      <c r="I119" s="28" t="s">
        <v>12</v>
      </c>
      <c r="J119" s="28" t="s">
        <v>335</v>
      </c>
      <c r="S119" s="4">
        <v>1</v>
      </c>
      <c r="T119" s="4" t="s">
        <v>5</v>
      </c>
      <c r="V119" s="21"/>
    </row>
    <row r="120" spans="1:22" x14ac:dyDescent="0.25">
      <c r="A120" s="28" t="s">
        <v>12</v>
      </c>
      <c r="B120" s="28" t="s">
        <v>12</v>
      </c>
      <c r="C120" s="33"/>
      <c r="D120" s="33"/>
      <c r="E120" s="28"/>
      <c r="F120" s="28" t="s">
        <v>15</v>
      </c>
      <c r="G120" s="28"/>
      <c r="H120" s="28"/>
      <c r="I120" s="32"/>
      <c r="J120" s="32"/>
      <c r="V120" s="21"/>
    </row>
    <row r="121" spans="1:22" ht="15.75" x14ac:dyDescent="0.25">
      <c r="A121" s="22" t="s">
        <v>336</v>
      </c>
      <c r="B121" s="23" t="s">
        <v>12</v>
      </c>
      <c r="C121" s="24"/>
      <c r="D121" s="24"/>
      <c r="E121" s="23"/>
      <c r="F121" s="19" t="s">
        <v>15</v>
      </c>
      <c r="G121" s="16"/>
      <c r="H121" s="16"/>
      <c r="I121" s="20"/>
      <c r="J121" s="18"/>
      <c r="V121" s="21"/>
    </row>
    <row r="122" spans="1:22" x14ac:dyDescent="0.25">
      <c r="A122" s="23" t="s">
        <v>16</v>
      </c>
      <c r="B122" s="23" t="s">
        <v>17</v>
      </c>
      <c r="C122" s="25" t="s">
        <v>18</v>
      </c>
      <c r="D122" s="25" t="s">
        <v>10</v>
      </c>
      <c r="E122" s="23" t="s">
        <v>19</v>
      </c>
      <c r="F122" s="26" t="s">
        <v>20</v>
      </c>
      <c r="G122" s="23" t="s">
        <v>21</v>
      </c>
      <c r="H122" s="23" t="s">
        <v>22</v>
      </c>
      <c r="I122" s="26" t="s">
        <v>23</v>
      </c>
      <c r="J122" s="23" t="s">
        <v>24</v>
      </c>
      <c r="V122" s="21"/>
    </row>
    <row r="123" spans="1:22" x14ac:dyDescent="0.25">
      <c r="A123" s="28" t="s">
        <v>337</v>
      </c>
      <c r="B123" s="28" t="s">
        <v>338</v>
      </c>
      <c r="C123" s="29">
        <v>47.41</v>
      </c>
      <c r="D123" s="29" cm="1">
        <f t="array" ref="D123">IFERROR(C123*INDEX($D$4:$D$6,$S123),$U123)</f>
        <v>0</v>
      </c>
      <c r="E123" s="30">
        <v>0.90400000000000003</v>
      </c>
      <c r="F123" s="28" t="s">
        <v>12</v>
      </c>
      <c r="G123" s="28">
        <v>35</v>
      </c>
      <c r="H123" s="28" t="s">
        <v>339</v>
      </c>
      <c r="I123" s="28" t="s">
        <v>12</v>
      </c>
      <c r="J123" s="28" t="s">
        <v>340</v>
      </c>
      <c r="S123" s="4">
        <v>1</v>
      </c>
      <c r="T123" s="4" t="s">
        <v>5</v>
      </c>
      <c r="V123" s="21"/>
    </row>
    <row r="124" spans="1:22" x14ac:dyDescent="0.25">
      <c r="A124" s="28" t="s">
        <v>341</v>
      </c>
      <c r="B124" s="28" t="s">
        <v>342</v>
      </c>
      <c r="C124" s="29">
        <v>63.74</v>
      </c>
      <c r="D124" s="29" cm="1">
        <f t="array" ref="D124">IFERROR(C124*INDEX($D$4:$D$6,$S124),$U124)</f>
        <v>0</v>
      </c>
      <c r="E124" s="30">
        <v>1.5649999999999999</v>
      </c>
      <c r="F124" s="28" t="s">
        <v>12</v>
      </c>
      <c r="G124" s="28">
        <v>20</v>
      </c>
      <c r="H124" s="28" t="s">
        <v>343</v>
      </c>
      <c r="I124" s="28" t="s">
        <v>12</v>
      </c>
      <c r="J124" s="28" t="s">
        <v>344</v>
      </c>
      <c r="S124" s="4">
        <v>2</v>
      </c>
      <c r="T124" s="4" t="s">
        <v>6</v>
      </c>
      <c r="V124" s="21"/>
    </row>
    <row r="125" spans="1:22" x14ac:dyDescent="0.25">
      <c r="A125" s="28" t="s">
        <v>345</v>
      </c>
      <c r="B125" s="28" t="s">
        <v>346</v>
      </c>
      <c r="C125" s="29">
        <v>63.74</v>
      </c>
      <c r="D125" s="29" cm="1">
        <f t="array" ref="D125">IFERROR(C125*INDEX($D$4:$D$6,$S125),$U125)</f>
        <v>0</v>
      </c>
      <c r="E125" s="30">
        <v>1.4770000000000001</v>
      </c>
      <c r="F125" s="28" t="s">
        <v>12</v>
      </c>
      <c r="G125" s="28">
        <v>20</v>
      </c>
      <c r="H125" s="28" t="s">
        <v>347</v>
      </c>
      <c r="I125" s="28" t="s">
        <v>12</v>
      </c>
      <c r="J125" s="28" t="s">
        <v>348</v>
      </c>
      <c r="S125" s="4">
        <v>2</v>
      </c>
      <c r="T125" s="4" t="s">
        <v>6</v>
      </c>
      <c r="V125" s="21"/>
    </row>
    <row r="126" spans="1:22" x14ac:dyDescent="0.25">
      <c r="A126" s="28" t="s">
        <v>349</v>
      </c>
      <c r="B126" s="28" t="s">
        <v>350</v>
      </c>
      <c r="C126" s="29">
        <v>168.12</v>
      </c>
      <c r="D126" s="29" cm="1">
        <f t="array" ref="D126">IFERROR(C126*INDEX($D$4:$D$6,$S126),$U126)</f>
        <v>0</v>
      </c>
      <c r="E126" s="30">
        <v>3.395</v>
      </c>
      <c r="F126" s="28" t="s">
        <v>12</v>
      </c>
      <c r="G126" s="28">
        <v>10</v>
      </c>
      <c r="H126" s="28" t="s">
        <v>351</v>
      </c>
      <c r="I126" s="28" t="s">
        <v>12</v>
      </c>
      <c r="J126" s="28" t="s">
        <v>352</v>
      </c>
      <c r="S126" s="4">
        <v>1</v>
      </c>
      <c r="T126" s="4" t="s">
        <v>5</v>
      </c>
      <c r="V126" s="21"/>
    </row>
    <row r="127" spans="1:22" x14ac:dyDescent="0.25">
      <c r="A127" s="28" t="s">
        <v>353</v>
      </c>
      <c r="B127" s="28" t="s">
        <v>354</v>
      </c>
      <c r="C127" s="29">
        <v>168.12</v>
      </c>
      <c r="D127" s="29" cm="1">
        <f t="array" ref="D127">IFERROR(C127*INDEX($D$4:$D$6,$S127),$U127)</f>
        <v>0</v>
      </c>
      <c r="E127" s="30">
        <v>3.351</v>
      </c>
      <c r="F127" s="28" t="s">
        <v>12</v>
      </c>
      <c r="G127" s="28">
        <v>10</v>
      </c>
      <c r="H127" s="28" t="s">
        <v>355</v>
      </c>
      <c r="I127" s="28" t="s">
        <v>12</v>
      </c>
      <c r="J127" s="28" t="s">
        <v>356</v>
      </c>
      <c r="S127" s="4">
        <v>1</v>
      </c>
      <c r="T127" s="4" t="s">
        <v>5</v>
      </c>
      <c r="V127" s="21"/>
    </row>
    <row r="128" spans="1:22" x14ac:dyDescent="0.25">
      <c r="A128" s="28" t="s">
        <v>357</v>
      </c>
      <c r="B128" s="28" t="s">
        <v>358</v>
      </c>
      <c r="C128" s="29">
        <v>254.99</v>
      </c>
      <c r="D128" s="29" cm="1">
        <f t="array" ref="D128">IFERROR(C128*INDEX($D$4:$D$6,$S128),$U128)</f>
        <v>0</v>
      </c>
      <c r="E128" s="30">
        <v>5.6440000000000001</v>
      </c>
      <c r="F128" s="28" t="s">
        <v>12</v>
      </c>
      <c r="G128" s="28">
        <v>6</v>
      </c>
      <c r="H128" s="28" t="s">
        <v>359</v>
      </c>
      <c r="I128" s="28" t="s">
        <v>12</v>
      </c>
      <c r="J128" s="28" t="s">
        <v>360</v>
      </c>
      <c r="S128" s="4">
        <v>1</v>
      </c>
      <c r="T128" s="4" t="s">
        <v>5</v>
      </c>
      <c r="V128" s="21"/>
    </row>
    <row r="129" spans="1:25" x14ac:dyDescent="0.25">
      <c r="A129" s="28" t="s">
        <v>361</v>
      </c>
      <c r="B129" s="28" t="s">
        <v>362</v>
      </c>
      <c r="C129" s="29">
        <v>254.99</v>
      </c>
      <c r="D129" s="29" cm="1">
        <f t="array" ref="D129">IFERROR(C129*INDEX($D$4:$D$6,$S129),$U129)</f>
        <v>0</v>
      </c>
      <c r="E129" s="30">
        <v>5.6879999999999997</v>
      </c>
      <c r="F129" s="28" t="s">
        <v>12</v>
      </c>
      <c r="G129" s="28">
        <v>6</v>
      </c>
      <c r="H129" s="28" t="s">
        <v>363</v>
      </c>
      <c r="I129" s="28" t="s">
        <v>12</v>
      </c>
      <c r="J129" s="28" t="s">
        <v>364</v>
      </c>
      <c r="S129" s="4">
        <v>1</v>
      </c>
      <c r="T129" s="4" t="s">
        <v>5</v>
      </c>
      <c r="V129" s="21"/>
    </row>
    <row r="130" spans="1:25" x14ac:dyDescent="0.25">
      <c r="A130" s="28" t="s">
        <v>365</v>
      </c>
      <c r="B130" s="28" t="s">
        <v>366</v>
      </c>
      <c r="C130" s="29">
        <v>254.99</v>
      </c>
      <c r="D130" s="29" cm="1">
        <f t="array" ref="D130">IFERROR(C130*INDEX($D$4:$D$6,$S130),$U130)</f>
        <v>0</v>
      </c>
      <c r="E130" s="30">
        <v>5.4450000000000003</v>
      </c>
      <c r="F130" s="28" t="s">
        <v>12</v>
      </c>
      <c r="G130" s="28">
        <v>6</v>
      </c>
      <c r="H130" s="28" t="s">
        <v>367</v>
      </c>
      <c r="I130" s="28" t="s">
        <v>12</v>
      </c>
      <c r="J130" s="28" t="s">
        <v>368</v>
      </c>
      <c r="S130" s="4">
        <v>1</v>
      </c>
      <c r="T130" s="4" t="s">
        <v>5</v>
      </c>
      <c r="V130" s="21"/>
    </row>
    <row r="131" spans="1:25" x14ac:dyDescent="0.25">
      <c r="A131" s="28" t="s">
        <v>12</v>
      </c>
      <c r="B131" s="28" t="s">
        <v>12</v>
      </c>
      <c r="C131" s="31"/>
      <c r="D131" s="31"/>
      <c r="E131" s="28"/>
      <c r="F131" s="28" t="s">
        <v>15</v>
      </c>
      <c r="G131" s="28"/>
      <c r="H131" s="28"/>
      <c r="I131" s="32"/>
      <c r="J131" s="32"/>
      <c r="V131" s="21"/>
    </row>
    <row r="132" spans="1:25" ht="15.75" x14ac:dyDescent="0.25">
      <c r="A132" s="22" t="s">
        <v>369</v>
      </c>
      <c r="B132" s="23" t="s">
        <v>12</v>
      </c>
      <c r="C132" s="24"/>
      <c r="D132" s="24"/>
      <c r="E132" s="23"/>
      <c r="F132" s="19" t="s">
        <v>15</v>
      </c>
      <c r="G132" s="16"/>
      <c r="H132" s="16"/>
      <c r="I132" s="20"/>
      <c r="J132" s="18"/>
      <c r="V132" s="21"/>
    </row>
    <row r="133" spans="1:25" x14ac:dyDescent="0.25">
      <c r="A133" s="23" t="s">
        <v>16</v>
      </c>
      <c r="B133" s="23" t="s">
        <v>17</v>
      </c>
      <c r="C133" s="25" t="s">
        <v>18</v>
      </c>
      <c r="D133" s="25" t="s">
        <v>10</v>
      </c>
      <c r="E133" s="23" t="s">
        <v>19</v>
      </c>
      <c r="F133" s="26" t="s">
        <v>20</v>
      </c>
      <c r="G133" s="23" t="s">
        <v>21</v>
      </c>
      <c r="H133" s="23" t="s">
        <v>22</v>
      </c>
      <c r="I133" s="26" t="s">
        <v>23</v>
      </c>
      <c r="J133" s="23" t="s">
        <v>24</v>
      </c>
      <c r="V133" s="21"/>
    </row>
    <row r="134" spans="1:25" s="4" customFormat="1" x14ac:dyDescent="0.25">
      <c r="A134" s="28" t="s">
        <v>370</v>
      </c>
      <c r="B134" s="28" t="s">
        <v>371</v>
      </c>
      <c r="C134" s="29">
        <v>14.62</v>
      </c>
      <c r="D134" s="29" cm="1">
        <f t="array" ref="D134">IFERROR(C134*INDEX($D$4:$D$6,$S134),$U134)</f>
        <v>0</v>
      </c>
      <c r="E134" s="30">
        <v>0.26500000000000001</v>
      </c>
      <c r="F134" s="28" t="s">
        <v>12</v>
      </c>
      <c r="G134" s="28">
        <v>120</v>
      </c>
      <c r="H134" s="28" t="s">
        <v>372</v>
      </c>
      <c r="I134" s="28" t="s">
        <v>12</v>
      </c>
      <c r="J134" s="28" t="s">
        <v>373</v>
      </c>
      <c r="K134"/>
      <c r="L134"/>
      <c r="M134"/>
      <c r="N134"/>
      <c r="O134"/>
      <c r="P134"/>
      <c r="Q134"/>
      <c r="R134"/>
      <c r="S134" s="4">
        <v>1</v>
      </c>
      <c r="T134" s="4" t="s">
        <v>5</v>
      </c>
      <c r="V134" s="21"/>
      <c r="Y134"/>
    </row>
    <row r="135" spans="1:25" s="4" customFormat="1" x14ac:dyDescent="0.25">
      <c r="A135" s="28" t="s">
        <v>374</v>
      </c>
      <c r="B135" s="28" t="s">
        <v>375</v>
      </c>
      <c r="C135" s="29">
        <v>18.95</v>
      </c>
      <c r="D135" s="29" cm="1">
        <f t="array" ref="D135">IFERROR(C135*INDEX($D$4:$D$6,$S135),$U135)</f>
        <v>0</v>
      </c>
      <c r="E135" s="30">
        <v>0.35299999999999998</v>
      </c>
      <c r="F135" s="28" t="s">
        <v>12</v>
      </c>
      <c r="G135" s="28">
        <v>100</v>
      </c>
      <c r="H135" s="28" t="s">
        <v>376</v>
      </c>
      <c r="I135" s="28" t="s">
        <v>12</v>
      </c>
      <c r="J135" s="28" t="s">
        <v>377</v>
      </c>
      <c r="K135"/>
      <c r="L135"/>
      <c r="M135"/>
      <c r="N135"/>
      <c r="O135"/>
      <c r="P135"/>
      <c r="Q135"/>
      <c r="R135"/>
      <c r="S135" s="4">
        <v>1</v>
      </c>
      <c r="T135" s="4" t="s">
        <v>5</v>
      </c>
      <c r="V135" s="21"/>
      <c r="Y135"/>
    </row>
    <row r="136" spans="1:25" s="4" customFormat="1" x14ac:dyDescent="0.25">
      <c r="A136" s="28" t="s">
        <v>378</v>
      </c>
      <c r="B136" s="28" t="s">
        <v>379</v>
      </c>
      <c r="C136" s="29">
        <v>28.28</v>
      </c>
      <c r="D136" s="29" cm="1">
        <f t="array" ref="D136">IFERROR(C136*INDEX($D$4:$D$6,$S136),$U136)</f>
        <v>0</v>
      </c>
      <c r="E136" s="30">
        <v>0.50700000000000001</v>
      </c>
      <c r="F136" s="28" t="s">
        <v>12</v>
      </c>
      <c r="G136" s="28">
        <v>50</v>
      </c>
      <c r="H136" s="28" t="s">
        <v>380</v>
      </c>
      <c r="I136" s="28" t="s">
        <v>12</v>
      </c>
      <c r="J136" s="28" t="s">
        <v>381</v>
      </c>
      <c r="K136"/>
      <c r="L136"/>
      <c r="M136"/>
      <c r="N136"/>
      <c r="O136"/>
      <c r="P136"/>
      <c r="Q136"/>
      <c r="R136"/>
      <c r="S136" s="4">
        <v>1</v>
      </c>
      <c r="T136" s="4" t="s">
        <v>5</v>
      </c>
      <c r="V136" s="21"/>
      <c r="Y136"/>
    </row>
    <row r="137" spans="1:25" s="4" customFormat="1" x14ac:dyDescent="0.25">
      <c r="A137" s="28" t="s">
        <v>382</v>
      </c>
      <c r="B137" s="28" t="s">
        <v>383</v>
      </c>
      <c r="C137" s="29">
        <v>56.54</v>
      </c>
      <c r="D137" s="29" cm="1">
        <f t="array" ref="D137">IFERROR(C137*INDEX($D$4:$D$6,$S137),$U137)</f>
        <v>0</v>
      </c>
      <c r="E137" s="30">
        <v>0.61699999999999999</v>
      </c>
      <c r="F137" s="28" t="s">
        <v>12</v>
      </c>
      <c r="G137" s="28">
        <v>40</v>
      </c>
      <c r="H137" s="28" t="s">
        <v>384</v>
      </c>
      <c r="I137" s="28" t="s">
        <v>12</v>
      </c>
      <c r="J137" s="28" t="s">
        <v>385</v>
      </c>
      <c r="K137"/>
      <c r="L137"/>
      <c r="M137"/>
      <c r="N137"/>
      <c r="O137"/>
      <c r="P137"/>
      <c r="Q137"/>
      <c r="R137"/>
      <c r="S137" s="4">
        <v>1</v>
      </c>
      <c r="T137" s="4" t="s">
        <v>5</v>
      </c>
      <c r="V137" s="21"/>
      <c r="Y137"/>
    </row>
    <row r="138" spans="1:25" s="4" customFormat="1" x14ac:dyDescent="0.25">
      <c r="A138" s="28" t="s">
        <v>386</v>
      </c>
      <c r="B138" s="28" t="s">
        <v>387</v>
      </c>
      <c r="C138" s="29">
        <v>61.21</v>
      </c>
      <c r="D138" s="29" cm="1">
        <f t="array" ref="D138">IFERROR(C138*INDEX($D$4:$D$6,$S138),$U138)</f>
        <v>0</v>
      </c>
      <c r="E138" s="30">
        <v>0.83799999999999997</v>
      </c>
      <c r="F138" s="28" t="s">
        <v>12</v>
      </c>
      <c r="G138" s="28">
        <v>30</v>
      </c>
      <c r="H138" s="28" t="s">
        <v>388</v>
      </c>
      <c r="I138" s="28" t="s">
        <v>12</v>
      </c>
      <c r="J138" s="28" t="s">
        <v>389</v>
      </c>
      <c r="K138"/>
      <c r="L138"/>
      <c r="M138"/>
      <c r="N138"/>
      <c r="O138"/>
      <c r="P138"/>
      <c r="Q138"/>
      <c r="R138"/>
      <c r="S138" s="4">
        <v>1</v>
      </c>
      <c r="T138" s="4" t="s">
        <v>5</v>
      </c>
      <c r="V138" s="21"/>
      <c r="Y138"/>
    </row>
    <row r="139" spans="1:25" s="4" customFormat="1" x14ac:dyDescent="0.25">
      <c r="A139" s="28" t="s">
        <v>390</v>
      </c>
      <c r="B139" s="28" t="s">
        <v>391</v>
      </c>
      <c r="C139" s="29">
        <v>93.67</v>
      </c>
      <c r="D139" s="29" cm="1">
        <f t="array" ref="D139">IFERROR(C139*INDEX($D$4:$D$6,$S139),$U139)</f>
        <v>0</v>
      </c>
      <c r="E139" s="30">
        <v>1.5649999999999999</v>
      </c>
      <c r="F139" s="28" t="s">
        <v>12</v>
      </c>
      <c r="G139" s="28">
        <v>15</v>
      </c>
      <c r="H139" s="28" t="s">
        <v>392</v>
      </c>
      <c r="I139" s="28" t="s">
        <v>12</v>
      </c>
      <c r="J139" s="28" t="s">
        <v>393</v>
      </c>
      <c r="K139"/>
      <c r="L139"/>
      <c r="M139"/>
      <c r="N139"/>
      <c r="O139"/>
      <c r="P139"/>
      <c r="Q139"/>
      <c r="R139"/>
      <c r="S139" s="4">
        <v>1</v>
      </c>
      <c r="T139" s="4" t="s">
        <v>5</v>
      </c>
      <c r="V139" s="21"/>
      <c r="Y139"/>
    </row>
    <row r="140" spans="1:25" s="4" customFormat="1" x14ac:dyDescent="0.25">
      <c r="A140" s="28" t="s">
        <v>394</v>
      </c>
      <c r="B140" s="28" t="s">
        <v>395</v>
      </c>
      <c r="C140" s="29">
        <v>252.03</v>
      </c>
      <c r="D140" s="29" cm="1">
        <f t="array" ref="D140">IFERROR(C140*INDEX($D$4:$D$6,$S140),$U140)</f>
        <v>0</v>
      </c>
      <c r="E140" s="30">
        <v>2.2530000000000001</v>
      </c>
      <c r="F140" s="28" t="s">
        <v>12</v>
      </c>
      <c r="G140" s="28">
        <v>10</v>
      </c>
      <c r="H140" s="28" t="s">
        <v>396</v>
      </c>
      <c r="I140" s="28" t="s">
        <v>12</v>
      </c>
      <c r="J140" s="28" t="s">
        <v>397</v>
      </c>
      <c r="K140"/>
      <c r="L140"/>
      <c r="M140"/>
      <c r="N140"/>
      <c r="O140"/>
      <c r="P140"/>
      <c r="Q140"/>
      <c r="R140"/>
      <c r="S140" s="4">
        <v>1</v>
      </c>
      <c r="T140" s="4" t="s">
        <v>5</v>
      </c>
      <c r="V140" s="21"/>
      <c r="Y140"/>
    </row>
    <row r="141" spans="1:25" s="4" customFormat="1" x14ac:dyDescent="0.25">
      <c r="A141" s="28" t="s">
        <v>398</v>
      </c>
      <c r="B141" s="28" t="s">
        <v>399</v>
      </c>
      <c r="C141" s="29">
        <v>354.03</v>
      </c>
      <c r="D141" s="29" cm="1">
        <f t="array" ref="D141">IFERROR(C141*INDEX($D$4:$D$6,$S141),$U141)</f>
        <v>0</v>
      </c>
      <c r="E141" s="30">
        <v>3.2629999999999999</v>
      </c>
      <c r="F141" s="28" t="s">
        <v>12</v>
      </c>
      <c r="G141" s="28">
        <v>6</v>
      </c>
      <c r="H141" s="28" t="s">
        <v>400</v>
      </c>
      <c r="I141" s="28" t="s">
        <v>12</v>
      </c>
      <c r="J141" s="28" t="s">
        <v>401</v>
      </c>
      <c r="K141"/>
      <c r="L141"/>
      <c r="M141"/>
      <c r="N141"/>
      <c r="O141"/>
      <c r="P141"/>
      <c r="Q141"/>
      <c r="R141"/>
      <c r="S141" s="4">
        <v>1</v>
      </c>
      <c r="T141" s="4" t="s">
        <v>5</v>
      </c>
      <c r="V141" s="21"/>
      <c r="Y141"/>
    </row>
    <row r="142" spans="1:25" s="4" customFormat="1" x14ac:dyDescent="0.25">
      <c r="A142" s="28" t="s">
        <v>12</v>
      </c>
      <c r="B142" s="28" t="s">
        <v>12</v>
      </c>
      <c r="C142" s="31"/>
      <c r="D142" s="31"/>
      <c r="E142" s="28"/>
      <c r="F142" s="28" t="s">
        <v>15</v>
      </c>
      <c r="G142" s="28"/>
      <c r="H142" s="28"/>
      <c r="I142" s="32"/>
      <c r="J142" s="32"/>
      <c r="K142"/>
      <c r="L142"/>
      <c r="M142"/>
      <c r="N142"/>
      <c r="O142"/>
      <c r="P142"/>
      <c r="Q142"/>
      <c r="R142"/>
      <c r="S142"/>
      <c r="V142" s="21"/>
      <c r="Y142"/>
    </row>
    <row r="143" spans="1:25" ht="15.75" x14ac:dyDescent="0.25">
      <c r="A143" s="22" t="s">
        <v>402</v>
      </c>
      <c r="B143" s="23" t="s">
        <v>12</v>
      </c>
      <c r="C143" s="24"/>
      <c r="D143" s="24"/>
      <c r="E143" s="23"/>
      <c r="F143" s="19" t="s">
        <v>15</v>
      </c>
      <c r="G143" s="16"/>
      <c r="H143" s="16"/>
      <c r="I143" s="20"/>
      <c r="J143" s="18"/>
      <c r="V143" s="21"/>
    </row>
    <row r="144" spans="1:25" x14ac:dyDescent="0.25">
      <c r="A144" s="23" t="s">
        <v>16</v>
      </c>
      <c r="B144" s="23" t="s">
        <v>17</v>
      </c>
      <c r="C144" s="25" t="s">
        <v>18</v>
      </c>
      <c r="D144" s="25" t="s">
        <v>10</v>
      </c>
      <c r="E144" s="23" t="s">
        <v>19</v>
      </c>
      <c r="F144" s="26" t="s">
        <v>20</v>
      </c>
      <c r="G144" s="23" t="s">
        <v>21</v>
      </c>
      <c r="H144" s="23" t="s">
        <v>22</v>
      </c>
      <c r="I144" s="26" t="s">
        <v>23</v>
      </c>
      <c r="J144" s="23" t="s">
        <v>24</v>
      </c>
      <c r="V144" s="21"/>
    </row>
    <row r="145" spans="1:25" x14ac:dyDescent="0.25">
      <c r="A145" s="28" t="s">
        <v>403</v>
      </c>
      <c r="B145" s="28" t="s">
        <v>404</v>
      </c>
      <c r="C145" s="29">
        <v>28.02</v>
      </c>
      <c r="D145" s="29" cm="1">
        <f t="array" ref="D145">IFERROR(C145*INDEX($D$4:$D$6,$S145),$U145)</f>
        <v>0</v>
      </c>
      <c r="E145" s="30">
        <v>0.46300000000000002</v>
      </c>
      <c r="F145" s="28" t="s">
        <v>12</v>
      </c>
      <c r="G145" s="28">
        <v>100</v>
      </c>
      <c r="H145" s="28" t="s">
        <v>405</v>
      </c>
      <c r="I145" s="28" t="s">
        <v>12</v>
      </c>
      <c r="J145" s="28" t="s">
        <v>406</v>
      </c>
      <c r="S145" s="4">
        <v>1</v>
      </c>
      <c r="T145" s="4" t="s">
        <v>5</v>
      </c>
      <c r="V145" s="21"/>
    </row>
    <row r="146" spans="1:25" x14ac:dyDescent="0.25">
      <c r="A146" s="28" t="s">
        <v>407</v>
      </c>
      <c r="B146" s="28" t="s">
        <v>408</v>
      </c>
      <c r="C146" s="29">
        <v>46.23</v>
      </c>
      <c r="D146" s="29" cm="1">
        <f t="array" ref="D146">IFERROR(C146*INDEX($D$4:$D$6,$S146),$U146)</f>
        <v>0</v>
      </c>
      <c r="E146" s="30">
        <v>0.75</v>
      </c>
      <c r="F146" s="28" t="s">
        <v>12</v>
      </c>
      <c r="G146" s="28">
        <v>50</v>
      </c>
      <c r="H146" s="28" t="s">
        <v>409</v>
      </c>
      <c r="I146" s="28" t="s">
        <v>12</v>
      </c>
      <c r="J146" s="28" t="s">
        <v>410</v>
      </c>
      <c r="S146" s="4">
        <v>1</v>
      </c>
      <c r="T146" s="4" t="s">
        <v>5</v>
      </c>
      <c r="V146" s="21"/>
    </row>
    <row r="147" spans="1:25" x14ac:dyDescent="0.25">
      <c r="A147" s="28" t="s">
        <v>411</v>
      </c>
      <c r="B147" s="28" t="s">
        <v>412</v>
      </c>
      <c r="C147" s="29">
        <v>46.23</v>
      </c>
      <c r="D147" s="29" cm="1">
        <f t="array" ref="D147">IFERROR(C147*INDEX($D$4:$D$6,$S147),$U147)</f>
        <v>0</v>
      </c>
      <c r="E147" s="30">
        <v>0.72799999999999998</v>
      </c>
      <c r="F147" s="28" t="s">
        <v>12</v>
      </c>
      <c r="G147" s="28">
        <v>50</v>
      </c>
      <c r="H147" s="28" t="s">
        <v>413</v>
      </c>
      <c r="I147" s="28" t="s">
        <v>12</v>
      </c>
      <c r="J147" s="28" t="s">
        <v>414</v>
      </c>
      <c r="S147" s="4">
        <v>1</v>
      </c>
      <c r="T147" s="4" t="s">
        <v>5</v>
      </c>
      <c r="V147" s="21"/>
    </row>
    <row r="148" spans="1:25" x14ac:dyDescent="0.25">
      <c r="A148" s="28" t="s">
        <v>415</v>
      </c>
      <c r="B148" s="28" t="s">
        <v>416</v>
      </c>
      <c r="C148" s="29">
        <v>70.03</v>
      </c>
      <c r="D148" s="29" cm="1">
        <f t="array" ref="D148">IFERROR(C148*INDEX($D$4:$D$6,$S148),$U148)</f>
        <v>0</v>
      </c>
      <c r="E148" s="30">
        <v>0.94799999999999995</v>
      </c>
      <c r="F148" s="28" t="s">
        <v>12</v>
      </c>
      <c r="G148" s="28">
        <v>50</v>
      </c>
      <c r="H148" s="28" t="s">
        <v>417</v>
      </c>
      <c r="I148" s="28" t="s">
        <v>12</v>
      </c>
      <c r="J148" s="28" t="s">
        <v>418</v>
      </c>
      <c r="S148" s="4">
        <v>1</v>
      </c>
      <c r="T148" s="4" t="s">
        <v>5</v>
      </c>
      <c r="V148" s="21"/>
    </row>
    <row r="149" spans="1:25" x14ac:dyDescent="0.25">
      <c r="A149" s="28" t="s">
        <v>419</v>
      </c>
      <c r="B149" s="28" t="s">
        <v>420</v>
      </c>
      <c r="C149" s="29">
        <v>76.89</v>
      </c>
      <c r="D149" s="29" cm="1">
        <f t="array" ref="D149">IFERROR(C149*INDEX($D$4:$D$6,$S149),$U149)</f>
        <v>0</v>
      </c>
      <c r="E149" s="30">
        <v>1.1459999999999999</v>
      </c>
      <c r="F149" s="28" t="s">
        <v>12</v>
      </c>
      <c r="G149" s="28">
        <v>30</v>
      </c>
      <c r="H149" s="28" t="s">
        <v>421</v>
      </c>
      <c r="I149" s="28" t="s">
        <v>12</v>
      </c>
      <c r="J149" s="28" t="s">
        <v>422</v>
      </c>
      <c r="S149" s="4">
        <v>1</v>
      </c>
      <c r="T149" s="4" t="s">
        <v>5</v>
      </c>
      <c r="V149" s="21"/>
    </row>
    <row r="150" spans="1:25" x14ac:dyDescent="0.25">
      <c r="A150" s="28" t="s">
        <v>423</v>
      </c>
      <c r="B150" s="28" t="s">
        <v>424</v>
      </c>
      <c r="C150" s="29">
        <v>114.95</v>
      </c>
      <c r="D150" s="29" cm="1">
        <f t="array" ref="D150">IFERROR(C150*INDEX($D$4:$D$6,$S150),$U150)</f>
        <v>0</v>
      </c>
      <c r="E150" s="30">
        <v>2.778</v>
      </c>
      <c r="F150" s="28" t="s">
        <v>12</v>
      </c>
      <c r="G150" s="28">
        <v>10</v>
      </c>
      <c r="H150" s="28" t="s">
        <v>425</v>
      </c>
      <c r="I150" s="28" t="s">
        <v>12</v>
      </c>
      <c r="J150" s="28" t="s">
        <v>426</v>
      </c>
      <c r="S150" s="4">
        <v>1</v>
      </c>
      <c r="T150" s="4" t="s">
        <v>5</v>
      </c>
      <c r="V150" s="21"/>
    </row>
    <row r="151" spans="1:25" x14ac:dyDescent="0.25">
      <c r="A151" s="28" t="s">
        <v>427</v>
      </c>
      <c r="B151" s="28" t="s">
        <v>428</v>
      </c>
      <c r="C151" s="29">
        <v>114.95</v>
      </c>
      <c r="D151" s="29" cm="1">
        <f t="array" ref="D151">IFERROR(C151*INDEX($D$4:$D$6,$S151),$U151)</f>
        <v>0</v>
      </c>
      <c r="E151" s="30">
        <v>2.6680000000000001</v>
      </c>
      <c r="F151" s="28" t="s">
        <v>12</v>
      </c>
      <c r="G151" s="28">
        <v>15</v>
      </c>
      <c r="H151" s="28" t="s">
        <v>429</v>
      </c>
      <c r="I151" s="28" t="s">
        <v>12</v>
      </c>
      <c r="J151" s="28" t="s">
        <v>430</v>
      </c>
      <c r="S151" s="4">
        <v>1</v>
      </c>
      <c r="T151" s="4" t="s">
        <v>5</v>
      </c>
      <c r="V151" s="21"/>
    </row>
    <row r="152" spans="1:25" x14ac:dyDescent="0.25">
      <c r="A152" s="28" t="s">
        <v>431</v>
      </c>
      <c r="B152" s="28" t="s">
        <v>432</v>
      </c>
      <c r="C152" s="29">
        <v>114.95</v>
      </c>
      <c r="D152" s="29" cm="1">
        <f t="array" ref="D152">IFERROR(C152*INDEX($D$4:$D$6,$S152),$U152)</f>
        <v>0</v>
      </c>
      <c r="E152" s="30">
        <v>2.2050000000000001</v>
      </c>
      <c r="F152" s="28" t="s">
        <v>12</v>
      </c>
      <c r="G152" s="28">
        <v>15</v>
      </c>
      <c r="H152" s="28" t="s">
        <v>433</v>
      </c>
      <c r="I152" s="28" t="s">
        <v>12</v>
      </c>
      <c r="J152" s="28" t="s">
        <v>434</v>
      </c>
      <c r="S152" s="4">
        <v>1</v>
      </c>
      <c r="T152" s="4" t="s">
        <v>5</v>
      </c>
      <c r="V152" s="21"/>
    </row>
    <row r="153" spans="1:25" x14ac:dyDescent="0.25">
      <c r="A153" s="28" t="s">
        <v>12</v>
      </c>
      <c r="B153" s="28" t="s">
        <v>12</v>
      </c>
      <c r="C153" s="31"/>
      <c r="D153" s="31"/>
      <c r="E153" s="28"/>
      <c r="F153" s="28" t="s">
        <v>15</v>
      </c>
      <c r="G153" s="28"/>
      <c r="H153" s="28"/>
      <c r="I153" s="32"/>
      <c r="J153" s="32"/>
      <c r="V153" s="21"/>
    </row>
    <row r="154" spans="1:25" ht="15.75" x14ac:dyDescent="0.25">
      <c r="A154" s="22" t="s">
        <v>435</v>
      </c>
      <c r="B154" s="23" t="s">
        <v>12</v>
      </c>
      <c r="C154" s="24"/>
      <c r="D154" s="24"/>
      <c r="E154" s="23"/>
      <c r="F154" s="19" t="s">
        <v>15</v>
      </c>
      <c r="G154" s="16"/>
      <c r="H154" s="16"/>
      <c r="I154" s="20"/>
      <c r="J154" s="18"/>
      <c r="V154" s="21"/>
    </row>
    <row r="155" spans="1:25" x14ac:dyDescent="0.25">
      <c r="A155" s="23" t="s">
        <v>16</v>
      </c>
      <c r="B155" s="23" t="s">
        <v>17</v>
      </c>
      <c r="C155" s="25" t="s">
        <v>18</v>
      </c>
      <c r="D155" s="25" t="s">
        <v>10</v>
      </c>
      <c r="E155" s="23" t="s">
        <v>19</v>
      </c>
      <c r="F155" s="26" t="s">
        <v>20</v>
      </c>
      <c r="G155" s="23" t="s">
        <v>21</v>
      </c>
      <c r="H155" s="23" t="s">
        <v>22</v>
      </c>
      <c r="I155" s="26" t="s">
        <v>23</v>
      </c>
      <c r="J155" s="23" t="s">
        <v>24</v>
      </c>
      <c r="V155" s="21"/>
    </row>
    <row r="156" spans="1:25" x14ac:dyDescent="0.25">
      <c r="A156" s="28" t="s">
        <v>436</v>
      </c>
      <c r="B156" s="28" t="s">
        <v>437</v>
      </c>
      <c r="C156" s="29">
        <v>22.15</v>
      </c>
      <c r="D156" s="29" cm="1">
        <f t="array" ref="D156">IFERROR(C156*INDEX($D$4:$D$6,$S156),$U156)</f>
        <v>0</v>
      </c>
      <c r="E156" s="30">
        <v>0.23799999999999999</v>
      </c>
      <c r="F156" s="28" t="s">
        <v>12</v>
      </c>
      <c r="G156" s="28">
        <v>100</v>
      </c>
      <c r="H156" s="28" t="s">
        <v>438</v>
      </c>
      <c r="I156" s="28" t="s">
        <v>12</v>
      </c>
      <c r="J156" s="28" t="s">
        <v>439</v>
      </c>
      <c r="S156" s="4">
        <v>1</v>
      </c>
      <c r="T156" s="4" t="s">
        <v>5</v>
      </c>
      <c r="V156" s="21"/>
    </row>
    <row r="157" spans="1:25" s="4" customFormat="1" x14ac:dyDescent="0.25">
      <c r="A157" s="28" t="s">
        <v>440</v>
      </c>
      <c r="B157" s="28" t="s">
        <v>441</v>
      </c>
      <c r="C157" s="29">
        <v>29.59</v>
      </c>
      <c r="D157" s="29" cm="1">
        <f t="array" ref="D157">IFERROR(C157*INDEX($D$4:$D$6,$S157),$U157)</f>
        <v>0</v>
      </c>
      <c r="E157" s="30">
        <v>0.309</v>
      </c>
      <c r="F157" s="28" t="s">
        <v>12</v>
      </c>
      <c r="G157" s="28">
        <v>80</v>
      </c>
      <c r="H157" s="28" t="s">
        <v>442</v>
      </c>
      <c r="I157" s="28" t="s">
        <v>12</v>
      </c>
      <c r="J157" s="28" t="s">
        <v>443</v>
      </c>
      <c r="K157"/>
      <c r="L157"/>
      <c r="M157"/>
      <c r="N157"/>
      <c r="O157"/>
      <c r="P157"/>
      <c r="Q157"/>
      <c r="R157"/>
      <c r="S157" s="4">
        <v>1</v>
      </c>
      <c r="T157" s="4" t="s">
        <v>5</v>
      </c>
      <c r="V157" s="21"/>
      <c r="Y157"/>
    </row>
    <row r="158" spans="1:25" s="4" customFormat="1" x14ac:dyDescent="0.25">
      <c r="A158" s="28" t="s">
        <v>444</v>
      </c>
      <c r="B158" s="28" t="s">
        <v>445</v>
      </c>
      <c r="C158" s="29">
        <v>29.59</v>
      </c>
      <c r="D158" s="29" cm="1">
        <f t="array" ref="D158">IFERROR(C158*INDEX($D$4:$D$6,$S158),$U158)</f>
        <v>0</v>
      </c>
      <c r="E158" s="30">
        <v>0.35299999999999998</v>
      </c>
      <c r="F158" s="28" t="s">
        <v>12</v>
      </c>
      <c r="G158" s="28">
        <v>80</v>
      </c>
      <c r="H158" s="28" t="s">
        <v>446</v>
      </c>
      <c r="I158" s="28" t="s">
        <v>12</v>
      </c>
      <c r="J158" s="28" t="s">
        <v>447</v>
      </c>
      <c r="K158"/>
      <c r="L158"/>
      <c r="M158"/>
      <c r="N158"/>
      <c r="O158"/>
      <c r="P158"/>
      <c r="Q158"/>
      <c r="R158"/>
      <c r="S158" s="4">
        <v>1</v>
      </c>
      <c r="T158" s="4" t="s">
        <v>5</v>
      </c>
      <c r="V158" s="21"/>
      <c r="Y158"/>
    </row>
    <row r="159" spans="1:25" s="4" customFormat="1" x14ac:dyDescent="0.25">
      <c r="A159" s="28" t="s">
        <v>448</v>
      </c>
      <c r="B159" s="28" t="s">
        <v>449</v>
      </c>
      <c r="C159" s="29">
        <v>50.3</v>
      </c>
      <c r="D159" s="29" cm="1">
        <f t="array" ref="D159">IFERROR(C159*INDEX($D$4:$D$6,$S159),$U159)</f>
        <v>0</v>
      </c>
      <c r="E159" s="30">
        <v>0.66100000000000003</v>
      </c>
      <c r="F159" s="28" t="s">
        <v>12</v>
      </c>
      <c r="G159" s="28">
        <v>60</v>
      </c>
      <c r="H159" s="28" t="s">
        <v>450</v>
      </c>
      <c r="I159" s="28" t="s">
        <v>12</v>
      </c>
      <c r="J159" s="28" t="s">
        <v>451</v>
      </c>
      <c r="K159"/>
      <c r="L159"/>
      <c r="M159"/>
      <c r="N159"/>
      <c r="O159"/>
      <c r="P159"/>
      <c r="Q159"/>
      <c r="R159"/>
      <c r="S159" s="4">
        <v>1</v>
      </c>
      <c r="T159" s="4" t="s">
        <v>5</v>
      </c>
      <c r="V159" s="21"/>
      <c r="Y159"/>
    </row>
    <row r="160" spans="1:25" s="4" customFormat="1" x14ac:dyDescent="0.25">
      <c r="A160" s="28" t="s">
        <v>452</v>
      </c>
      <c r="B160" s="28" t="s">
        <v>453</v>
      </c>
      <c r="C160" s="29">
        <v>50.3</v>
      </c>
      <c r="D160" s="29" cm="1">
        <f t="array" ref="D160">IFERROR(C160*INDEX($D$4:$D$6,$S160),$U160)</f>
        <v>0</v>
      </c>
      <c r="E160" s="30">
        <v>0.59499999999999997</v>
      </c>
      <c r="F160" s="28" t="s">
        <v>12</v>
      </c>
      <c r="G160" s="28">
        <v>60</v>
      </c>
      <c r="H160" s="28" t="s">
        <v>454</v>
      </c>
      <c r="I160" s="28" t="s">
        <v>12</v>
      </c>
      <c r="J160" s="28" t="s">
        <v>455</v>
      </c>
      <c r="K160"/>
      <c r="L160"/>
      <c r="M160"/>
      <c r="N160"/>
      <c r="O160"/>
      <c r="P160"/>
      <c r="Q160"/>
      <c r="R160"/>
      <c r="S160" s="4">
        <v>1</v>
      </c>
      <c r="T160" s="4" t="s">
        <v>5</v>
      </c>
      <c r="V160" s="21"/>
      <c r="Y160"/>
    </row>
    <row r="161" spans="1:25" s="4" customFormat="1" x14ac:dyDescent="0.25">
      <c r="A161" s="28" t="s">
        <v>456</v>
      </c>
      <c r="B161" s="28" t="s">
        <v>457</v>
      </c>
      <c r="C161" s="29">
        <v>53.86</v>
      </c>
      <c r="D161" s="29" cm="1">
        <f t="array" ref="D161">IFERROR(C161*INDEX($D$4:$D$6,$S161),$U161)</f>
        <v>0</v>
      </c>
      <c r="E161" s="30">
        <v>0.79400000000000004</v>
      </c>
      <c r="F161" s="28" t="s">
        <v>12</v>
      </c>
      <c r="G161" s="28">
        <v>50</v>
      </c>
      <c r="H161" s="28" t="s">
        <v>458</v>
      </c>
      <c r="I161" s="28" t="s">
        <v>12</v>
      </c>
      <c r="J161" s="28" t="s">
        <v>459</v>
      </c>
      <c r="K161"/>
      <c r="L161"/>
      <c r="M161"/>
      <c r="N161"/>
      <c r="O161"/>
      <c r="P161"/>
      <c r="Q161"/>
      <c r="R161"/>
      <c r="S161" s="4">
        <v>1</v>
      </c>
      <c r="T161" s="4" t="s">
        <v>5</v>
      </c>
      <c r="V161" s="21"/>
      <c r="Y161"/>
    </row>
    <row r="162" spans="1:25" s="4" customFormat="1" x14ac:dyDescent="0.25">
      <c r="A162" s="28" t="s">
        <v>460</v>
      </c>
      <c r="B162" s="28" t="s">
        <v>461</v>
      </c>
      <c r="C162" s="29">
        <v>53.86</v>
      </c>
      <c r="D162" s="29" cm="1">
        <f t="array" ref="D162">IFERROR(C162*INDEX($D$4:$D$6,$S162),$U162)</f>
        <v>0</v>
      </c>
      <c r="E162" s="30">
        <v>0.97899999999999998</v>
      </c>
      <c r="F162" s="28" t="s">
        <v>12</v>
      </c>
      <c r="G162" s="28">
        <v>50</v>
      </c>
      <c r="H162" s="28" t="s">
        <v>462</v>
      </c>
      <c r="I162" s="28" t="s">
        <v>12</v>
      </c>
      <c r="J162" s="28" t="s">
        <v>463</v>
      </c>
      <c r="K162"/>
      <c r="L162"/>
      <c r="M162"/>
      <c r="N162"/>
      <c r="O162"/>
      <c r="P162"/>
      <c r="Q162"/>
      <c r="R162"/>
      <c r="S162" s="4">
        <v>1</v>
      </c>
      <c r="T162" s="4" t="s">
        <v>5</v>
      </c>
      <c r="V162" s="21"/>
      <c r="Y162"/>
    </row>
    <row r="163" spans="1:25" s="4" customFormat="1" x14ac:dyDescent="0.25">
      <c r="A163" s="28" t="s">
        <v>464</v>
      </c>
      <c r="B163" s="28" t="s">
        <v>465</v>
      </c>
      <c r="C163" s="29">
        <v>53.86</v>
      </c>
      <c r="D163" s="29" cm="1">
        <f t="array" ref="D163">IFERROR(C163*INDEX($D$4:$D$6,$S163),$U163)</f>
        <v>0</v>
      </c>
      <c r="E163" s="30">
        <v>0.66100000000000003</v>
      </c>
      <c r="F163" s="28" t="s">
        <v>12</v>
      </c>
      <c r="G163" s="28">
        <v>50</v>
      </c>
      <c r="H163" s="28" t="s">
        <v>466</v>
      </c>
      <c r="I163" s="28" t="s">
        <v>12</v>
      </c>
      <c r="J163" s="28" t="s">
        <v>467</v>
      </c>
      <c r="K163"/>
      <c r="L163"/>
      <c r="M163"/>
      <c r="N163"/>
      <c r="O163"/>
      <c r="P163"/>
      <c r="Q163"/>
      <c r="R163"/>
      <c r="S163" s="4">
        <v>1</v>
      </c>
      <c r="T163" s="4" t="s">
        <v>5</v>
      </c>
      <c r="V163" s="21"/>
      <c r="Y163"/>
    </row>
    <row r="164" spans="1:25" s="4" customFormat="1" x14ac:dyDescent="0.25">
      <c r="A164" s="28" t="s">
        <v>468</v>
      </c>
      <c r="B164" s="28" t="s">
        <v>469</v>
      </c>
      <c r="C164" s="29">
        <v>53.86</v>
      </c>
      <c r="D164" s="29" cm="1">
        <f t="array" ref="D164">IFERROR(C164*INDEX($D$4:$D$6,$S164),$U164)</f>
        <v>0</v>
      </c>
      <c r="E164" s="30">
        <v>0.63900000000000001</v>
      </c>
      <c r="F164" s="28" t="s">
        <v>12</v>
      </c>
      <c r="G164" s="28">
        <v>50</v>
      </c>
      <c r="H164" s="28" t="s">
        <v>470</v>
      </c>
      <c r="I164" s="28" t="s">
        <v>12</v>
      </c>
      <c r="J164" s="28" t="s">
        <v>471</v>
      </c>
      <c r="K164"/>
      <c r="L164"/>
      <c r="M164"/>
      <c r="N164"/>
      <c r="O164"/>
      <c r="P164"/>
      <c r="Q164"/>
      <c r="R164"/>
      <c r="S164" s="4">
        <v>1</v>
      </c>
      <c r="T164" s="4" t="s">
        <v>5</v>
      </c>
      <c r="V164" s="21"/>
      <c r="Y164"/>
    </row>
    <row r="165" spans="1:25" s="4" customFormat="1" x14ac:dyDescent="0.25">
      <c r="A165" s="28" t="s">
        <v>472</v>
      </c>
      <c r="B165" s="28" t="s">
        <v>473</v>
      </c>
      <c r="C165" s="29">
        <v>77.599999999999994</v>
      </c>
      <c r="D165" s="29" cm="1">
        <f t="array" ref="D165">IFERROR(C165*INDEX($D$4:$D$6,$S165),$U165)</f>
        <v>0</v>
      </c>
      <c r="E165" s="30">
        <v>1.4990000000000001</v>
      </c>
      <c r="F165" s="28" t="s">
        <v>12</v>
      </c>
      <c r="G165" s="28">
        <v>25</v>
      </c>
      <c r="H165" s="28" t="s">
        <v>474</v>
      </c>
      <c r="I165" s="28" t="s">
        <v>12</v>
      </c>
      <c r="J165" s="28" t="s">
        <v>475</v>
      </c>
      <c r="K165"/>
      <c r="L165"/>
      <c r="M165"/>
      <c r="N165"/>
      <c r="O165"/>
      <c r="P165"/>
      <c r="Q165"/>
      <c r="R165"/>
      <c r="S165" s="4">
        <v>1</v>
      </c>
      <c r="T165" s="4" t="s">
        <v>5</v>
      </c>
      <c r="V165" s="21"/>
      <c r="Y165"/>
    </row>
    <row r="166" spans="1:25" s="4" customFormat="1" x14ac:dyDescent="0.25">
      <c r="A166" s="28" t="s">
        <v>476</v>
      </c>
      <c r="B166" s="28" t="s">
        <v>477</v>
      </c>
      <c r="C166" s="29">
        <v>77.599999999999994</v>
      </c>
      <c r="D166" s="29" cm="1">
        <f t="array" ref="D166">IFERROR(C166*INDEX($D$4:$D$6,$S166),$U166)</f>
        <v>0</v>
      </c>
      <c r="E166" s="30">
        <v>1.587</v>
      </c>
      <c r="F166" s="28" t="s">
        <v>12</v>
      </c>
      <c r="G166" s="28">
        <v>25</v>
      </c>
      <c r="H166" s="28" t="s">
        <v>478</v>
      </c>
      <c r="I166" s="28" t="s">
        <v>12</v>
      </c>
      <c r="J166" s="28" t="s">
        <v>479</v>
      </c>
      <c r="K166"/>
      <c r="L166"/>
      <c r="M166"/>
      <c r="N166"/>
      <c r="O166"/>
      <c r="P166"/>
      <c r="Q166"/>
      <c r="R166"/>
      <c r="S166" s="4">
        <v>1</v>
      </c>
      <c r="T166" s="4" t="s">
        <v>5</v>
      </c>
      <c r="V166" s="21"/>
      <c r="Y166"/>
    </row>
    <row r="167" spans="1:25" s="4" customFormat="1" x14ac:dyDescent="0.25">
      <c r="A167" s="28" t="s">
        <v>480</v>
      </c>
      <c r="B167" s="28" t="s">
        <v>481</v>
      </c>
      <c r="C167" s="29">
        <v>77.599999999999994</v>
      </c>
      <c r="D167" s="29" cm="1">
        <f t="array" ref="D167">IFERROR(C167*INDEX($D$4:$D$6,$S167),$U167)</f>
        <v>0</v>
      </c>
      <c r="E167" s="30">
        <v>1.19</v>
      </c>
      <c r="F167" s="28" t="s">
        <v>12</v>
      </c>
      <c r="G167" s="28">
        <v>25</v>
      </c>
      <c r="H167" s="28" t="s">
        <v>482</v>
      </c>
      <c r="I167" s="28" t="s">
        <v>12</v>
      </c>
      <c r="J167" s="28" t="s">
        <v>483</v>
      </c>
      <c r="K167"/>
      <c r="L167"/>
      <c r="M167"/>
      <c r="N167"/>
      <c r="O167"/>
      <c r="P167"/>
      <c r="Q167"/>
      <c r="R167"/>
      <c r="S167" s="4">
        <v>1</v>
      </c>
      <c r="T167" s="4" t="s">
        <v>5</v>
      </c>
      <c r="V167" s="21"/>
      <c r="Y167"/>
    </row>
    <row r="168" spans="1:25" s="4" customFormat="1" x14ac:dyDescent="0.25">
      <c r="A168" s="28" t="s">
        <v>484</v>
      </c>
      <c r="B168" s="28" t="s">
        <v>485</v>
      </c>
      <c r="C168" s="29">
        <v>77.599999999999994</v>
      </c>
      <c r="D168" s="29" cm="1">
        <f t="array" ref="D168">IFERROR(C168*INDEX($D$4:$D$6,$S168),$U168)</f>
        <v>0</v>
      </c>
      <c r="E168" s="30">
        <v>1.1240000000000001</v>
      </c>
      <c r="F168" s="28" t="s">
        <v>12</v>
      </c>
      <c r="G168" s="28">
        <v>25</v>
      </c>
      <c r="H168" s="28" t="s">
        <v>486</v>
      </c>
      <c r="I168" s="28" t="s">
        <v>12</v>
      </c>
      <c r="J168" s="28" t="s">
        <v>487</v>
      </c>
      <c r="K168"/>
      <c r="L168"/>
      <c r="M168"/>
      <c r="N168"/>
      <c r="O168"/>
      <c r="P168"/>
      <c r="Q168"/>
      <c r="R168"/>
      <c r="S168" s="4">
        <v>1</v>
      </c>
      <c r="T168" s="4" t="s">
        <v>5</v>
      </c>
      <c r="V168" s="21"/>
      <c r="Y168"/>
    </row>
    <row r="169" spans="1:25" s="4" customFormat="1" x14ac:dyDescent="0.25">
      <c r="A169" s="28" t="s">
        <v>488</v>
      </c>
      <c r="B169" s="28" t="s">
        <v>489</v>
      </c>
      <c r="C169" s="29">
        <v>77.599999999999994</v>
      </c>
      <c r="D169" s="29" cm="1">
        <f t="array" ref="D169">IFERROR(C169*INDEX($D$4:$D$6,$S169),$U169)</f>
        <v>0</v>
      </c>
      <c r="E169" s="30">
        <v>1.0580000000000001</v>
      </c>
      <c r="F169" s="28" t="s">
        <v>12</v>
      </c>
      <c r="G169" s="28">
        <v>25</v>
      </c>
      <c r="H169" s="28" t="s">
        <v>490</v>
      </c>
      <c r="I169" s="28" t="s">
        <v>12</v>
      </c>
      <c r="J169" s="28" t="s">
        <v>491</v>
      </c>
      <c r="K169"/>
      <c r="L169"/>
      <c r="M169"/>
      <c r="N169"/>
      <c r="O169"/>
      <c r="P169"/>
      <c r="Q169"/>
      <c r="R169"/>
      <c r="S169" s="4">
        <v>1</v>
      </c>
      <c r="T169" s="4" t="s">
        <v>5</v>
      </c>
      <c r="V169" s="21"/>
      <c r="Y169"/>
    </row>
    <row r="170" spans="1:25" s="4" customFormat="1" x14ac:dyDescent="0.25">
      <c r="A170" s="28" t="s">
        <v>12</v>
      </c>
      <c r="B170" s="28" t="s">
        <v>12</v>
      </c>
      <c r="C170" s="33"/>
      <c r="D170" s="33"/>
      <c r="E170" s="28"/>
      <c r="F170" s="28" t="s">
        <v>15</v>
      </c>
      <c r="G170" s="28"/>
      <c r="H170" s="28"/>
      <c r="I170" s="32"/>
      <c r="J170" s="32"/>
      <c r="K170"/>
      <c r="L170"/>
      <c r="M170"/>
      <c r="N170"/>
      <c r="O170"/>
      <c r="P170"/>
      <c r="Q170"/>
      <c r="R170"/>
      <c r="S170"/>
      <c r="V170" s="21"/>
      <c r="Y170"/>
    </row>
    <row r="171" spans="1:25" ht="15.75" x14ac:dyDescent="0.25">
      <c r="A171" s="22" t="s">
        <v>492</v>
      </c>
      <c r="B171" s="23" t="s">
        <v>12</v>
      </c>
      <c r="C171" s="24"/>
      <c r="D171" s="24"/>
      <c r="E171" s="23"/>
      <c r="F171" s="19" t="s">
        <v>15</v>
      </c>
      <c r="G171" s="16"/>
      <c r="H171" s="16"/>
      <c r="I171" s="20"/>
      <c r="J171" s="18"/>
      <c r="V171" s="21"/>
    </row>
    <row r="172" spans="1:25" x14ac:dyDescent="0.25">
      <c r="A172" s="23" t="s">
        <v>16</v>
      </c>
      <c r="B172" s="23" t="s">
        <v>17</v>
      </c>
      <c r="C172" s="25" t="s">
        <v>18</v>
      </c>
      <c r="D172" s="25" t="s">
        <v>10</v>
      </c>
      <c r="E172" s="23" t="s">
        <v>19</v>
      </c>
      <c r="F172" s="26" t="s">
        <v>20</v>
      </c>
      <c r="G172" s="23" t="s">
        <v>21</v>
      </c>
      <c r="H172" s="23" t="s">
        <v>22</v>
      </c>
      <c r="I172" s="26" t="s">
        <v>23</v>
      </c>
      <c r="J172" s="23" t="s">
        <v>24</v>
      </c>
      <c r="V172" s="21"/>
    </row>
    <row r="173" spans="1:25" x14ac:dyDescent="0.25">
      <c r="A173" s="28" t="s">
        <v>493</v>
      </c>
      <c r="B173" s="28" t="s">
        <v>494</v>
      </c>
      <c r="C173" s="29">
        <v>67.599999999999994</v>
      </c>
      <c r="D173" s="29" cm="1">
        <f t="array" ref="D173">IFERROR(C173*INDEX($D$4:$D$6,$S173),$U173)</f>
        <v>0</v>
      </c>
      <c r="E173" s="30">
        <v>0.77200000000000002</v>
      </c>
      <c r="F173" s="28" t="s">
        <v>12</v>
      </c>
      <c r="G173" s="28">
        <v>50</v>
      </c>
      <c r="H173" s="28" t="s">
        <v>495</v>
      </c>
      <c r="I173" s="28" t="s">
        <v>12</v>
      </c>
      <c r="J173" s="28" t="s">
        <v>496</v>
      </c>
      <c r="S173" s="4">
        <v>1</v>
      </c>
      <c r="T173" s="4" t="s">
        <v>5</v>
      </c>
      <c r="V173" s="21"/>
    </row>
    <row r="174" spans="1:25" x14ac:dyDescent="0.25">
      <c r="A174" s="28" t="s">
        <v>497</v>
      </c>
      <c r="B174" s="28" t="s">
        <v>498</v>
      </c>
      <c r="C174" s="29">
        <v>82.85</v>
      </c>
      <c r="D174" s="29" cm="1">
        <f t="array" ref="D174">IFERROR(C174*INDEX($D$4:$D$6,$S174),$U174)</f>
        <v>0</v>
      </c>
      <c r="E174" s="30">
        <v>1.2130000000000001</v>
      </c>
      <c r="F174" s="28" t="s">
        <v>12</v>
      </c>
      <c r="G174" s="28">
        <v>30</v>
      </c>
      <c r="H174" s="28" t="s">
        <v>499</v>
      </c>
      <c r="I174" s="28" t="s">
        <v>12</v>
      </c>
      <c r="J174" s="28" t="s">
        <v>500</v>
      </c>
      <c r="S174" s="4">
        <v>2</v>
      </c>
      <c r="T174" s="4" t="s">
        <v>6</v>
      </c>
      <c r="V174" s="21"/>
    </row>
    <row r="175" spans="1:25" x14ac:dyDescent="0.25">
      <c r="A175" s="28" t="s">
        <v>501</v>
      </c>
      <c r="B175" s="28" t="s">
        <v>502</v>
      </c>
      <c r="C175" s="29">
        <v>133.69</v>
      </c>
      <c r="D175" s="29" cm="1">
        <f t="array" ref="D175">IFERROR(C175*INDEX($D$4:$D$6,$S175),$U175)</f>
        <v>0</v>
      </c>
      <c r="E175" s="30">
        <v>1.764</v>
      </c>
      <c r="F175" s="28" t="s">
        <v>12</v>
      </c>
      <c r="G175" s="28">
        <v>20</v>
      </c>
      <c r="H175" s="28" t="s">
        <v>503</v>
      </c>
      <c r="I175" s="28" t="s">
        <v>12</v>
      </c>
      <c r="J175" s="28" t="s">
        <v>504</v>
      </c>
      <c r="S175" s="4">
        <v>1</v>
      </c>
      <c r="T175" s="4" t="s">
        <v>5</v>
      </c>
      <c r="V175" s="21"/>
    </row>
    <row r="176" spans="1:25" x14ac:dyDescent="0.25">
      <c r="A176" s="28" t="s">
        <v>505</v>
      </c>
      <c r="B176" s="28" t="s">
        <v>506</v>
      </c>
      <c r="C176" s="29">
        <v>200.43</v>
      </c>
      <c r="D176" s="29" cm="1">
        <f t="array" ref="D176">IFERROR(C176*INDEX($D$4:$D$6,$S176),$U176)</f>
        <v>0</v>
      </c>
      <c r="E176" s="30">
        <v>2.5350000000000001</v>
      </c>
      <c r="F176" s="28" t="s">
        <v>12</v>
      </c>
      <c r="G176" s="28">
        <v>14</v>
      </c>
      <c r="H176" s="28" t="s">
        <v>507</v>
      </c>
      <c r="I176" s="28" t="s">
        <v>12</v>
      </c>
      <c r="J176" s="28" t="s">
        <v>508</v>
      </c>
      <c r="S176" s="4">
        <v>1</v>
      </c>
      <c r="T176" s="4" t="s">
        <v>5</v>
      </c>
      <c r="V176" s="21"/>
    </row>
    <row r="177" spans="1:25" x14ac:dyDescent="0.25">
      <c r="A177" s="28" t="s">
        <v>509</v>
      </c>
      <c r="B177" s="28" t="s">
        <v>510</v>
      </c>
      <c r="C177" s="29">
        <v>226.18</v>
      </c>
      <c r="D177" s="29" cm="1">
        <f t="array" ref="D177">IFERROR(C177*INDEX($D$4:$D$6,$S177),$U177)</f>
        <v>0</v>
      </c>
      <c r="E177" s="30">
        <v>3.32</v>
      </c>
      <c r="F177" s="28" t="s">
        <v>12</v>
      </c>
      <c r="G177" s="28">
        <v>10</v>
      </c>
      <c r="H177" s="28" t="s">
        <v>511</v>
      </c>
      <c r="I177" s="28" t="s">
        <v>12</v>
      </c>
      <c r="J177" s="28" t="s">
        <v>512</v>
      </c>
      <c r="S177" s="4">
        <v>1</v>
      </c>
      <c r="T177" s="4" t="s">
        <v>5</v>
      </c>
      <c r="V177" s="21"/>
    </row>
    <row r="178" spans="1:25" x14ac:dyDescent="0.25">
      <c r="A178" s="28" t="s">
        <v>513</v>
      </c>
      <c r="B178" s="28" t="s">
        <v>514</v>
      </c>
      <c r="C178" s="29">
        <v>302.39</v>
      </c>
      <c r="D178" s="29" cm="1">
        <f t="array" ref="D178">IFERROR(C178*INDEX($D$4:$D$6,$S178),$U178)</f>
        <v>0</v>
      </c>
      <c r="E178" s="30">
        <v>5.5119999999999996</v>
      </c>
      <c r="F178" s="28" t="s">
        <v>12</v>
      </c>
      <c r="G178" s="28">
        <v>6</v>
      </c>
      <c r="H178" s="28" t="s">
        <v>515</v>
      </c>
      <c r="I178" s="28" t="s">
        <v>12</v>
      </c>
      <c r="J178" s="28" t="s">
        <v>516</v>
      </c>
      <c r="S178" s="4">
        <v>1</v>
      </c>
      <c r="T178" s="4" t="s">
        <v>5</v>
      </c>
      <c r="V178" s="21"/>
    </row>
    <row r="179" spans="1:25" x14ac:dyDescent="0.25">
      <c r="A179" s="28" t="s">
        <v>517</v>
      </c>
      <c r="B179" s="28" t="s">
        <v>518</v>
      </c>
      <c r="C179" s="29">
        <v>963.78</v>
      </c>
      <c r="D179" s="29" cm="1">
        <f t="array" ref="D179">IFERROR(C179*INDEX($D$4:$D$6,$S179),$U179)</f>
        <v>0</v>
      </c>
      <c r="E179" s="30">
        <v>12.346</v>
      </c>
      <c r="F179" s="28" t="s">
        <v>12</v>
      </c>
      <c r="G179" s="28">
        <v>2</v>
      </c>
      <c r="H179" s="28" t="s">
        <v>519</v>
      </c>
      <c r="I179" s="28" t="s">
        <v>12</v>
      </c>
      <c r="J179" s="28" t="s">
        <v>520</v>
      </c>
      <c r="S179" s="4">
        <v>1</v>
      </c>
      <c r="T179" s="4" t="s">
        <v>5</v>
      </c>
      <c r="V179" s="21"/>
    </row>
    <row r="180" spans="1:25" x14ac:dyDescent="0.25">
      <c r="A180" s="28" t="s">
        <v>12</v>
      </c>
      <c r="B180" s="28" t="s">
        <v>12</v>
      </c>
      <c r="C180" s="33"/>
      <c r="D180" s="33"/>
      <c r="E180" s="28"/>
      <c r="F180" s="28" t="s">
        <v>15</v>
      </c>
      <c r="G180" s="28"/>
      <c r="H180" s="28"/>
      <c r="I180" s="32"/>
      <c r="J180" s="32"/>
      <c r="V180" s="21"/>
    </row>
    <row r="181" spans="1:25" ht="15.75" x14ac:dyDescent="0.25">
      <c r="A181" s="22" t="s">
        <v>521</v>
      </c>
      <c r="B181" s="23" t="s">
        <v>12</v>
      </c>
      <c r="C181" s="24"/>
      <c r="D181" s="24"/>
      <c r="E181" s="23"/>
      <c r="F181" s="19" t="s">
        <v>15</v>
      </c>
      <c r="G181" s="16"/>
      <c r="H181" s="16"/>
      <c r="I181" s="20"/>
      <c r="J181" s="18"/>
      <c r="V181" s="21"/>
    </row>
    <row r="182" spans="1:25" x14ac:dyDescent="0.25">
      <c r="A182" s="23" t="s">
        <v>16</v>
      </c>
      <c r="B182" s="23" t="s">
        <v>17</v>
      </c>
      <c r="C182" s="25" t="s">
        <v>18</v>
      </c>
      <c r="D182" s="25" t="s">
        <v>10</v>
      </c>
      <c r="E182" s="23" t="s">
        <v>19</v>
      </c>
      <c r="F182" s="26" t="s">
        <v>20</v>
      </c>
      <c r="G182" s="23" t="s">
        <v>21</v>
      </c>
      <c r="H182" s="23" t="s">
        <v>22</v>
      </c>
      <c r="I182" s="26" t="s">
        <v>23</v>
      </c>
      <c r="J182" s="23" t="s">
        <v>24</v>
      </c>
      <c r="V182" s="21"/>
    </row>
    <row r="183" spans="1:25" x14ac:dyDescent="0.25">
      <c r="A183" s="28" t="s">
        <v>522</v>
      </c>
      <c r="B183" s="28" t="s">
        <v>523</v>
      </c>
      <c r="C183" s="29">
        <v>18.350000000000001</v>
      </c>
      <c r="D183" s="29" cm="1">
        <f t="array" ref="D183">IFERROR(C183*INDEX($D$4:$D$6,$S183),$U183)</f>
        <v>0</v>
      </c>
      <c r="E183" s="30">
        <v>0.22</v>
      </c>
      <c r="F183" s="28" t="s">
        <v>12</v>
      </c>
      <c r="G183" s="28">
        <v>150</v>
      </c>
      <c r="H183" s="28" t="s">
        <v>524</v>
      </c>
      <c r="I183" s="28" t="s">
        <v>12</v>
      </c>
      <c r="J183" s="28" t="s">
        <v>525</v>
      </c>
      <c r="S183" s="4">
        <v>1</v>
      </c>
      <c r="T183" s="4" t="s">
        <v>5</v>
      </c>
      <c r="V183" s="21"/>
    </row>
    <row r="184" spans="1:25" x14ac:dyDescent="0.25">
      <c r="A184" s="28" t="s">
        <v>526</v>
      </c>
      <c r="B184" s="28" t="s">
        <v>527</v>
      </c>
      <c r="C184" s="29">
        <v>23.26</v>
      </c>
      <c r="D184" s="29" cm="1">
        <f t="array" ref="D184">IFERROR(C184*INDEX($D$4:$D$6,$S184),$U184)</f>
        <v>0</v>
      </c>
      <c r="E184" s="30">
        <v>0.26500000000000001</v>
      </c>
      <c r="F184" s="28" t="s">
        <v>12</v>
      </c>
      <c r="G184" s="28">
        <v>150</v>
      </c>
      <c r="H184" s="28" t="s">
        <v>528</v>
      </c>
      <c r="I184" s="28" t="s">
        <v>12</v>
      </c>
      <c r="J184" s="28" t="s">
        <v>529</v>
      </c>
      <c r="S184" s="4">
        <v>1</v>
      </c>
      <c r="T184" s="4" t="s">
        <v>5</v>
      </c>
      <c r="V184" s="21"/>
    </row>
    <row r="185" spans="1:25" x14ac:dyDescent="0.25">
      <c r="A185" s="28" t="s">
        <v>530</v>
      </c>
      <c r="B185" s="28" t="s">
        <v>531</v>
      </c>
      <c r="C185" s="29">
        <v>27.84</v>
      </c>
      <c r="D185" s="29" cm="1">
        <f t="array" ref="D185">IFERROR(C185*INDEX($D$4:$D$6,$S185),$U185)</f>
        <v>0</v>
      </c>
      <c r="E185" s="30">
        <v>0.441</v>
      </c>
      <c r="F185" s="28" t="s">
        <v>12</v>
      </c>
      <c r="G185" s="28">
        <v>80</v>
      </c>
      <c r="H185" s="28" t="s">
        <v>532</v>
      </c>
      <c r="I185" s="28" t="s">
        <v>12</v>
      </c>
      <c r="J185" s="28" t="s">
        <v>533</v>
      </c>
      <c r="S185" s="4">
        <v>1</v>
      </c>
      <c r="T185" s="4" t="s">
        <v>5</v>
      </c>
      <c r="V185" s="21"/>
    </row>
    <row r="186" spans="1:25" x14ac:dyDescent="0.25">
      <c r="A186" s="28" t="s">
        <v>534</v>
      </c>
      <c r="B186" s="28" t="s">
        <v>535</v>
      </c>
      <c r="C186" s="29">
        <v>44.47</v>
      </c>
      <c r="D186" s="29" cm="1">
        <f t="array" ref="D186">IFERROR(C186*INDEX($D$4:$D$6,$S186),$U186)</f>
        <v>0</v>
      </c>
      <c r="E186" s="30">
        <v>0.72799999999999998</v>
      </c>
      <c r="F186" s="28" t="s">
        <v>12</v>
      </c>
      <c r="G186" s="28">
        <v>50</v>
      </c>
      <c r="H186" s="28" t="s">
        <v>536</v>
      </c>
      <c r="I186" s="28" t="s">
        <v>12</v>
      </c>
      <c r="J186" s="28" t="s">
        <v>537</v>
      </c>
      <c r="S186" s="4">
        <v>1</v>
      </c>
      <c r="T186" s="4" t="s">
        <v>5</v>
      </c>
      <c r="V186" s="21"/>
    </row>
    <row r="187" spans="1:25" x14ac:dyDescent="0.25">
      <c r="A187" s="28" t="s">
        <v>538</v>
      </c>
      <c r="B187" s="28" t="s">
        <v>539</v>
      </c>
      <c r="C187" s="29">
        <v>46.21</v>
      </c>
      <c r="D187" s="29" cm="1">
        <f t="array" ref="D187">IFERROR(C187*INDEX($D$4:$D$6,$S187),$U187)</f>
        <v>0</v>
      </c>
      <c r="E187" s="30">
        <v>0.88200000000000001</v>
      </c>
      <c r="F187" s="28" t="s">
        <v>12</v>
      </c>
      <c r="G187" s="28">
        <v>40</v>
      </c>
      <c r="H187" s="28" t="s">
        <v>540</v>
      </c>
      <c r="I187" s="28" t="s">
        <v>12</v>
      </c>
      <c r="J187" s="28" t="s">
        <v>541</v>
      </c>
      <c r="S187" s="4">
        <v>1</v>
      </c>
      <c r="T187" s="4" t="s">
        <v>5</v>
      </c>
      <c r="V187" s="21"/>
    </row>
    <row r="188" spans="1:25" x14ac:dyDescent="0.25">
      <c r="A188" s="28" t="s">
        <v>542</v>
      </c>
      <c r="B188" s="28" t="s">
        <v>543</v>
      </c>
      <c r="C188" s="29">
        <v>71.09</v>
      </c>
      <c r="D188" s="29" cm="1">
        <f t="array" ref="D188">IFERROR(C188*INDEX($D$4:$D$6,$S188),$U188)</f>
        <v>0</v>
      </c>
      <c r="E188" s="30">
        <v>1.5649999999999999</v>
      </c>
      <c r="F188" s="28" t="s">
        <v>12</v>
      </c>
      <c r="G188" s="28">
        <v>25</v>
      </c>
      <c r="H188" s="28" t="s">
        <v>544</v>
      </c>
      <c r="I188" s="28" t="s">
        <v>12</v>
      </c>
      <c r="J188" s="28" t="s">
        <v>545</v>
      </c>
      <c r="S188" s="4">
        <v>1</v>
      </c>
      <c r="T188" s="4" t="s">
        <v>5</v>
      </c>
      <c r="V188" s="21"/>
    </row>
    <row r="189" spans="1:25" x14ac:dyDescent="0.25">
      <c r="A189" s="28" t="s">
        <v>12</v>
      </c>
      <c r="B189" s="28" t="s">
        <v>12</v>
      </c>
      <c r="C189" s="31"/>
      <c r="D189" s="31"/>
      <c r="E189" s="28"/>
      <c r="F189" s="28" t="s">
        <v>15</v>
      </c>
      <c r="G189" s="28"/>
      <c r="H189" s="28"/>
      <c r="I189" s="32"/>
      <c r="J189" s="32"/>
      <c r="V189" s="21"/>
    </row>
    <row r="190" spans="1:25" s="4" customFormat="1" ht="24" x14ac:dyDescent="0.4">
      <c r="A190" s="15" t="s">
        <v>546</v>
      </c>
      <c r="B190" s="16" t="s">
        <v>12</v>
      </c>
      <c r="C190" s="17"/>
      <c r="D190" s="18"/>
      <c r="E190" s="16"/>
      <c r="F190" s="19" t="s">
        <v>15</v>
      </c>
      <c r="G190" s="16"/>
      <c r="H190" s="16"/>
      <c r="I190" s="20"/>
      <c r="J190" s="18"/>
      <c r="K190"/>
      <c r="L190"/>
      <c r="M190"/>
      <c r="N190"/>
      <c r="O190"/>
      <c r="P190"/>
      <c r="Q190"/>
      <c r="R190"/>
      <c r="S190"/>
      <c r="V190" s="21"/>
      <c r="Y190"/>
    </row>
    <row r="191" spans="1:25" s="4" customFormat="1" ht="15.75" x14ac:dyDescent="0.25">
      <c r="A191" s="22" t="s">
        <v>547</v>
      </c>
      <c r="B191" s="23" t="s">
        <v>12</v>
      </c>
      <c r="C191" s="24"/>
      <c r="D191" s="24"/>
      <c r="E191" s="23"/>
      <c r="F191" s="19" t="s">
        <v>15</v>
      </c>
      <c r="G191" s="16"/>
      <c r="H191" s="16"/>
      <c r="I191" s="20"/>
      <c r="J191" s="18"/>
      <c r="K191"/>
      <c r="L191"/>
      <c r="M191"/>
      <c r="N191"/>
      <c r="O191"/>
      <c r="P191"/>
      <c r="Q191"/>
      <c r="R191"/>
      <c r="S191"/>
      <c r="V191" s="21"/>
      <c r="Y191"/>
    </row>
    <row r="192" spans="1:25" s="4" customFormat="1" x14ac:dyDescent="0.25">
      <c r="A192" s="23" t="s">
        <v>16</v>
      </c>
      <c r="B192" s="23" t="s">
        <v>17</v>
      </c>
      <c r="C192" s="25" t="s">
        <v>18</v>
      </c>
      <c r="D192" s="25" t="s">
        <v>10</v>
      </c>
      <c r="E192" s="23" t="s">
        <v>19</v>
      </c>
      <c r="F192" s="26" t="s">
        <v>20</v>
      </c>
      <c r="G192" s="23" t="s">
        <v>21</v>
      </c>
      <c r="H192" s="23" t="s">
        <v>22</v>
      </c>
      <c r="I192" s="26" t="s">
        <v>23</v>
      </c>
      <c r="J192" s="23" t="s">
        <v>24</v>
      </c>
      <c r="K192"/>
      <c r="L192"/>
      <c r="M192"/>
      <c r="N192"/>
      <c r="O192"/>
      <c r="P192"/>
      <c r="Q192"/>
      <c r="R192"/>
      <c r="S192"/>
      <c r="V192" s="21"/>
      <c r="Y192"/>
    </row>
    <row r="193" spans="1:25" s="4" customFormat="1" x14ac:dyDescent="0.25">
      <c r="A193" s="28" t="s">
        <v>548</v>
      </c>
      <c r="B193" s="28" t="s">
        <v>549</v>
      </c>
      <c r="C193" s="29">
        <v>8.7799999999999994</v>
      </c>
      <c r="D193" s="29" cm="1">
        <f t="array" ref="D193">IFERROR(C193*INDEX($D$4:$D$6,$S193),$U193)</f>
        <v>0</v>
      </c>
      <c r="E193" s="30">
        <v>4.3999999999999997E-2</v>
      </c>
      <c r="F193" s="28" t="s">
        <v>12</v>
      </c>
      <c r="G193" s="28">
        <v>500</v>
      </c>
      <c r="H193" s="28" t="s">
        <v>550</v>
      </c>
      <c r="I193" s="28" t="s">
        <v>12</v>
      </c>
      <c r="J193" s="28" t="s">
        <v>551</v>
      </c>
      <c r="K193"/>
      <c r="L193"/>
      <c r="M193"/>
      <c r="N193"/>
      <c r="O193"/>
      <c r="P193"/>
      <c r="Q193"/>
      <c r="R193"/>
      <c r="S193" s="4">
        <v>1</v>
      </c>
      <c r="T193" s="4" t="s">
        <v>5</v>
      </c>
      <c r="V193" s="21"/>
      <c r="Y193"/>
    </row>
    <row r="194" spans="1:25" s="4" customFormat="1" x14ac:dyDescent="0.25">
      <c r="A194" s="28" t="s">
        <v>552</v>
      </c>
      <c r="B194" s="28" t="s">
        <v>553</v>
      </c>
      <c r="C194" s="29">
        <v>11.94</v>
      </c>
      <c r="D194" s="29" cm="1">
        <f t="array" ref="D194">IFERROR(C194*INDEX($D$4:$D$6,$S194),$U194)</f>
        <v>0</v>
      </c>
      <c r="E194" s="30">
        <v>8.7999999999999995E-2</v>
      </c>
      <c r="F194" s="28" t="s">
        <v>12</v>
      </c>
      <c r="G194" s="28">
        <v>400</v>
      </c>
      <c r="H194" s="28" t="s">
        <v>554</v>
      </c>
      <c r="I194" s="28" t="s">
        <v>12</v>
      </c>
      <c r="J194" s="28" t="s">
        <v>555</v>
      </c>
      <c r="K194"/>
      <c r="L194"/>
      <c r="M194"/>
      <c r="N194"/>
      <c r="O194"/>
      <c r="P194"/>
      <c r="Q194"/>
      <c r="R194"/>
      <c r="S194" s="4">
        <v>1</v>
      </c>
      <c r="T194" s="4" t="s">
        <v>5</v>
      </c>
      <c r="V194" s="21"/>
      <c r="Y194"/>
    </row>
    <row r="195" spans="1:25" x14ac:dyDescent="0.25">
      <c r="A195" s="28" t="s">
        <v>556</v>
      </c>
      <c r="B195" s="28" t="s">
        <v>557</v>
      </c>
      <c r="C195" s="29">
        <v>11.94</v>
      </c>
      <c r="D195" s="29" cm="1">
        <f t="array" ref="D195">IFERROR(C195*INDEX($D$4:$D$6,$S195),$U195)</f>
        <v>0</v>
      </c>
      <c r="E195" s="30">
        <v>6.6000000000000003E-2</v>
      </c>
      <c r="F195" s="28" t="s">
        <v>12</v>
      </c>
      <c r="G195" s="28">
        <v>400</v>
      </c>
      <c r="H195" s="28" t="s">
        <v>558</v>
      </c>
      <c r="I195" s="28" t="s">
        <v>12</v>
      </c>
      <c r="J195" s="28" t="s">
        <v>559</v>
      </c>
      <c r="S195" s="4">
        <v>1</v>
      </c>
      <c r="T195" s="4" t="s">
        <v>5</v>
      </c>
      <c r="V195" s="21"/>
    </row>
    <row r="196" spans="1:25" x14ac:dyDescent="0.25">
      <c r="A196" s="28" t="s">
        <v>560</v>
      </c>
      <c r="B196" s="28" t="s">
        <v>561</v>
      </c>
      <c r="C196" s="29">
        <v>17.690000000000001</v>
      </c>
      <c r="D196" s="29" cm="1">
        <f t="array" ref="D196">IFERROR(C196*INDEX($D$4:$D$6,$S196),$U196)</f>
        <v>0</v>
      </c>
      <c r="E196" s="30">
        <v>0.11</v>
      </c>
      <c r="F196" s="28" t="s">
        <v>12</v>
      </c>
      <c r="G196" s="28">
        <v>200</v>
      </c>
      <c r="H196" s="28" t="s">
        <v>562</v>
      </c>
      <c r="I196" s="28" t="s">
        <v>12</v>
      </c>
      <c r="J196" s="28" t="s">
        <v>563</v>
      </c>
      <c r="S196" s="4">
        <v>1</v>
      </c>
      <c r="T196" s="4" t="s">
        <v>5</v>
      </c>
      <c r="V196" s="21"/>
    </row>
    <row r="197" spans="1:25" x14ac:dyDescent="0.25">
      <c r="A197" s="28" t="s">
        <v>564</v>
      </c>
      <c r="B197" s="28" t="s">
        <v>565</v>
      </c>
      <c r="C197" s="29">
        <v>24.66</v>
      </c>
      <c r="D197" s="29" cm="1">
        <f t="array" ref="D197">IFERROR(C197*INDEX($D$4:$D$6,$S197),$U197)</f>
        <v>0</v>
      </c>
      <c r="E197" s="30">
        <v>0.26500000000000001</v>
      </c>
      <c r="F197" s="28" t="s">
        <v>12</v>
      </c>
      <c r="G197" s="28">
        <v>100</v>
      </c>
      <c r="H197" s="28" t="s">
        <v>566</v>
      </c>
      <c r="I197" s="28" t="s">
        <v>12</v>
      </c>
      <c r="J197" s="28" t="s">
        <v>567</v>
      </c>
      <c r="S197" s="4">
        <v>1</v>
      </c>
      <c r="T197" s="4" t="s">
        <v>5</v>
      </c>
      <c r="V197" s="21"/>
    </row>
    <row r="198" spans="1:25" x14ac:dyDescent="0.25">
      <c r="A198" s="28" t="s">
        <v>568</v>
      </c>
      <c r="B198" s="28" t="s">
        <v>569</v>
      </c>
      <c r="C198" s="29">
        <v>24.66</v>
      </c>
      <c r="D198" s="29" cm="1">
        <f t="array" ref="D198">IFERROR(C198*INDEX($D$4:$D$6,$S198),$U198)</f>
        <v>0</v>
      </c>
      <c r="E198" s="30">
        <v>0.19800000000000001</v>
      </c>
      <c r="F198" s="28" t="s">
        <v>12</v>
      </c>
      <c r="G198" s="28">
        <v>100</v>
      </c>
      <c r="H198" s="28" t="s">
        <v>570</v>
      </c>
      <c r="I198" s="28" t="s">
        <v>12</v>
      </c>
      <c r="J198" s="28" t="s">
        <v>571</v>
      </c>
      <c r="S198" s="4">
        <v>1</v>
      </c>
      <c r="T198" s="4" t="s">
        <v>5</v>
      </c>
      <c r="V198" s="21"/>
    </row>
    <row r="199" spans="1:25" x14ac:dyDescent="0.25">
      <c r="A199" s="28" t="s">
        <v>572</v>
      </c>
      <c r="B199" s="28" t="s">
        <v>573</v>
      </c>
      <c r="C199" s="29">
        <v>44.27</v>
      </c>
      <c r="D199" s="29" cm="1">
        <f t="array" ref="D199">IFERROR(C199*INDEX($D$4:$D$6,$S199),$U199)</f>
        <v>0</v>
      </c>
      <c r="E199" s="30">
        <v>0.33100000000000002</v>
      </c>
      <c r="F199" s="28" t="s">
        <v>12</v>
      </c>
      <c r="G199" s="28">
        <v>60</v>
      </c>
      <c r="H199" s="28" t="s">
        <v>574</v>
      </c>
      <c r="I199" s="28" t="s">
        <v>12</v>
      </c>
      <c r="J199" s="28" t="s">
        <v>575</v>
      </c>
      <c r="S199" s="4">
        <v>1</v>
      </c>
      <c r="T199" s="4" t="s">
        <v>5</v>
      </c>
      <c r="V199" s="21"/>
    </row>
    <row r="200" spans="1:25" s="4" customFormat="1" x14ac:dyDescent="0.25">
      <c r="A200" s="28" t="s">
        <v>576</v>
      </c>
      <c r="B200" s="28" t="s">
        <v>577</v>
      </c>
      <c r="C200" s="29">
        <v>53.28</v>
      </c>
      <c r="D200" s="29" cm="1">
        <f t="array" ref="D200">IFERROR(C200*INDEX($D$4:$D$6,$S200),$U200)</f>
        <v>0</v>
      </c>
      <c r="E200" s="30">
        <v>0.55100000000000005</v>
      </c>
      <c r="F200" s="28" t="s">
        <v>12</v>
      </c>
      <c r="G200" s="28">
        <v>40</v>
      </c>
      <c r="H200" s="28" t="s">
        <v>578</v>
      </c>
      <c r="I200" s="28" t="s">
        <v>12</v>
      </c>
      <c r="J200" s="28" t="s">
        <v>579</v>
      </c>
      <c r="K200"/>
      <c r="L200"/>
      <c r="M200"/>
      <c r="N200"/>
      <c r="O200"/>
      <c r="P200"/>
      <c r="Q200"/>
      <c r="R200"/>
      <c r="S200" s="4">
        <v>1</v>
      </c>
      <c r="T200" s="4" t="s">
        <v>5</v>
      </c>
      <c r="V200" s="21"/>
      <c r="Y200"/>
    </row>
    <row r="201" spans="1:25" s="4" customFormat="1" x14ac:dyDescent="0.25">
      <c r="A201" s="28" t="s">
        <v>580</v>
      </c>
      <c r="B201" s="28" t="s">
        <v>581</v>
      </c>
      <c r="C201" s="29">
        <v>88.86</v>
      </c>
      <c r="D201" s="29" cm="1">
        <f t="array" ref="D201">IFERROR(C201*INDEX($D$4:$D$6,$S201),$U201)</f>
        <v>0</v>
      </c>
      <c r="E201" s="30">
        <v>1.411</v>
      </c>
      <c r="F201" s="28" t="s">
        <v>12</v>
      </c>
      <c r="G201" s="28">
        <v>25</v>
      </c>
      <c r="H201" s="28" t="s">
        <v>582</v>
      </c>
      <c r="I201" s="28" t="s">
        <v>12</v>
      </c>
      <c r="J201" s="28" t="s">
        <v>583</v>
      </c>
      <c r="K201"/>
      <c r="L201"/>
      <c r="M201"/>
      <c r="N201"/>
      <c r="O201"/>
      <c r="P201"/>
      <c r="Q201"/>
      <c r="R201"/>
      <c r="S201" s="4">
        <v>1</v>
      </c>
      <c r="T201" s="4" t="s">
        <v>5</v>
      </c>
      <c r="V201" s="21"/>
      <c r="Y201"/>
    </row>
    <row r="202" spans="1:25" s="4" customFormat="1" x14ac:dyDescent="0.25">
      <c r="A202" s="28" t="s">
        <v>584</v>
      </c>
      <c r="B202" s="28" t="s">
        <v>585</v>
      </c>
      <c r="C202" s="29">
        <v>88.86</v>
      </c>
      <c r="D202" s="29" cm="1">
        <f t="array" ref="D202">IFERROR(C202*INDEX($D$4:$D$6,$S202),$U202)</f>
        <v>0</v>
      </c>
      <c r="E202" s="30">
        <v>1.323</v>
      </c>
      <c r="F202" s="28" t="s">
        <v>12</v>
      </c>
      <c r="G202" s="28">
        <v>25</v>
      </c>
      <c r="H202" s="28" t="s">
        <v>586</v>
      </c>
      <c r="I202" s="28" t="s">
        <v>12</v>
      </c>
      <c r="J202" s="28" t="s">
        <v>587</v>
      </c>
      <c r="K202"/>
      <c r="L202"/>
      <c r="M202"/>
      <c r="N202"/>
      <c r="O202"/>
      <c r="P202"/>
      <c r="Q202"/>
      <c r="R202"/>
      <c r="S202" s="4">
        <v>1</v>
      </c>
      <c r="T202" s="4" t="s">
        <v>5</v>
      </c>
      <c r="V202" s="21"/>
      <c r="Y202"/>
    </row>
    <row r="203" spans="1:25" s="4" customFormat="1" x14ac:dyDescent="0.25">
      <c r="A203" s="28" t="s">
        <v>588</v>
      </c>
      <c r="B203" s="28" t="s">
        <v>589</v>
      </c>
      <c r="C203" s="29">
        <v>88.86</v>
      </c>
      <c r="D203" s="29" cm="1">
        <f t="array" ref="D203">IFERROR(C203*INDEX($D$4:$D$6,$S203),$U203)</f>
        <v>0</v>
      </c>
      <c r="E203" s="30">
        <v>1.19</v>
      </c>
      <c r="F203" s="28" t="s">
        <v>12</v>
      </c>
      <c r="G203" s="28">
        <v>25</v>
      </c>
      <c r="H203" s="28" t="s">
        <v>590</v>
      </c>
      <c r="I203" s="28" t="s">
        <v>12</v>
      </c>
      <c r="J203" s="28" t="s">
        <v>591</v>
      </c>
      <c r="K203"/>
      <c r="L203"/>
      <c r="M203"/>
      <c r="N203"/>
      <c r="O203"/>
      <c r="P203"/>
      <c r="Q203"/>
      <c r="R203"/>
      <c r="S203" s="4">
        <v>1</v>
      </c>
      <c r="T203" s="4" t="s">
        <v>5</v>
      </c>
      <c r="V203" s="21"/>
      <c r="Y203"/>
    </row>
    <row r="204" spans="1:25" s="4" customFormat="1" x14ac:dyDescent="0.25">
      <c r="A204" s="28" t="s">
        <v>592</v>
      </c>
      <c r="B204" s="28" t="s">
        <v>593</v>
      </c>
      <c r="C204" s="29">
        <v>88.86</v>
      </c>
      <c r="D204" s="29" cm="1">
        <f t="array" ref="D204">IFERROR(C204*INDEX($D$4:$D$6,$S204),$U204)</f>
        <v>0</v>
      </c>
      <c r="E204" s="30">
        <v>0.70499999999999996</v>
      </c>
      <c r="F204" s="28" t="s">
        <v>12</v>
      </c>
      <c r="G204" s="28">
        <v>25</v>
      </c>
      <c r="H204" s="28" t="s">
        <v>594</v>
      </c>
      <c r="I204" s="28" t="s">
        <v>12</v>
      </c>
      <c r="J204" s="28" t="s">
        <v>595</v>
      </c>
      <c r="K204"/>
      <c r="L204"/>
      <c r="M204"/>
      <c r="N204"/>
      <c r="O204"/>
      <c r="P204"/>
      <c r="Q204"/>
      <c r="R204"/>
      <c r="S204" s="4">
        <v>1</v>
      </c>
      <c r="T204" s="4" t="s">
        <v>5</v>
      </c>
      <c r="V204" s="21"/>
      <c r="Y204"/>
    </row>
    <row r="205" spans="1:25" s="4" customFormat="1" x14ac:dyDescent="0.25">
      <c r="A205" s="28" t="s">
        <v>12</v>
      </c>
      <c r="B205" s="28" t="s">
        <v>12</v>
      </c>
      <c r="C205" s="33"/>
      <c r="D205" s="33"/>
      <c r="E205" s="28"/>
      <c r="F205" s="28" t="s">
        <v>15</v>
      </c>
      <c r="G205" s="28"/>
      <c r="H205" s="28"/>
      <c r="I205" s="32"/>
      <c r="J205" s="32"/>
      <c r="K205"/>
      <c r="L205"/>
      <c r="M205"/>
      <c r="N205"/>
      <c r="O205"/>
      <c r="P205"/>
      <c r="Q205"/>
      <c r="R205"/>
      <c r="S205"/>
      <c r="V205" s="21"/>
      <c r="Y205"/>
    </row>
    <row r="206" spans="1:25" s="4" customFormat="1" ht="15.75" x14ac:dyDescent="0.25">
      <c r="A206" s="22" t="s">
        <v>596</v>
      </c>
      <c r="B206" s="23" t="s">
        <v>12</v>
      </c>
      <c r="C206" s="24"/>
      <c r="D206" s="24"/>
      <c r="E206" s="23"/>
      <c r="F206" s="19" t="s">
        <v>15</v>
      </c>
      <c r="G206" s="16"/>
      <c r="H206" s="16"/>
      <c r="I206" s="20"/>
      <c r="J206" s="18"/>
      <c r="K206"/>
      <c r="L206"/>
      <c r="M206"/>
      <c r="N206"/>
      <c r="O206"/>
      <c r="P206"/>
      <c r="Q206"/>
      <c r="R206"/>
      <c r="S206"/>
      <c r="V206" s="21"/>
      <c r="Y206"/>
    </row>
    <row r="207" spans="1:25" s="4" customFormat="1" x14ac:dyDescent="0.25">
      <c r="A207" s="23" t="s">
        <v>16</v>
      </c>
      <c r="B207" s="23" t="s">
        <v>17</v>
      </c>
      <c r="C207" s="25" t="s">
        <v>18</v>
      </c>
      <c r="D207" s="25" t="s">
        <v>10</v>
      </c>
      <c r="E207" s="23" t="s">
        <v>19</v>
      </c>
      <c r="F207" s="26" t="s">
        <v>20</v>
      </c>
      <c r="G207" s="23" t="s">
        <v>21</v>
      </c>
      <c r="H207" s="23" t="s">
        <v>22</v>
      </c>
      <c r="I207" s="26" t="s">
        <v>23</v>
      </c>
      <c r="J207" s="23" t="s">
        <v>24</v>
      </c>
      <c r="K207"/>
      <c r="L207"/>
      <c r="M207"/>
      <c r="N207"/>
      <c r="O207"/>
      <c r="P207"/>
      <c r="Q207"/>
      <c r="R207"/>
      <c r="S207"/>
      <c r="V207" s="21"/>
      <c r="Y207"/>
    </row>
    <row r="208" spans="1:25" s="4" customFormat="1" x14ac:dyDescent="0.25">
      <c r="A208" s="28" t="s">
        <v>597</v>
      </c>
      <c r="B208" s="28" t="s">
        <v>598</v>
      </c>
      <c r="C208" s="29">
        <v>6.2</v>
      </c>
      <c r="D208" s="29" cm="1">
        <f t="array" ref="D208">IFERROR(C208*INDEX($D$4:$D$6,$S208),$U208)</f>
        <v>0</v>
      </c>
      <c r="E208" s="30">
        <v>4.9000000000000002E-2</v>
      </c>
      <c r="F208" s="28" t="s">
        <v>12</v>
      </c>
      <c r="G208" s="28">
        <v>800</v>
      </c>
      <c r="H208" s="28" t="s">
        <v>599</v>
      </c>
      <c r="I208" s="28" t="s">
        <v>12</v>
      </c>
      <c r="J208" s="28" t="s">
        <v>600</v>
      </c>
      <c r="K208"/>
      <c r="L208"/>
      <c r="M208"/>
      <c r="N208"/>
      <c r="O208"/>
      <c r="P208"/>
      <c r="Q208"/>
      <c r="R208"/>
      <c r="S208" s="4">
        <v>1</v>
      </c>
      <c r="T208" s="4" t="s">
        <v>5</v>
      </c>
      <c r="V208" s="21"/>
      <c r="Y208"/>
    </row>
    <row r="209" spans="1:25" s="4" customFormat="1" x14ac:dyDescent="0.25">
      <c r="A209" s="28" t="s">
        <v>601</v>
      </c>
      <c r="B209" s="28" t="s">
        <v>602</v>
      </c>
      <c r="C209" s="29">
        <v>7.32</v>
      </c>
      <c r="D209" s="29" cm="1">
        <f t="array" ref="D209">IFERROR(C209*INDEX($D$4:$D$6,$S209),$U209)</f>
        <v>0</v>
      </c>
      <c r="E209" s="30">
        <v>8.4000000000000005E-2</v>
      </c>
      <c r="F209" s="28" t="s">
        <v>12</v>
      </c>
      <c r="G209" s="28">
        <v>400</v>
      </c>
      <c r="H209" s="28" t="s">
        <v>603</v>
      </c>
      <c r="I209" s="28" t="s">
        <v>12</v>
      </c>
      <c r="J209" s="28" t="s">
        <v>604</v>
      </c>
      <c r="K209"/>
      <c r="L209"/>
      <c r="M209"/>
      <c r="N209"/>
      <c r="O209"/>
      <c r="P209"/>
      <c r="Q209"/>
      <c r="R209"/>
      <c r="S209" s="4">
        <v>1</v>
      </c>
      <c r="T209" s="4" t="s">
        <v>5</v>
      </c>
      <c r="V209" s="21"/>
      <c r="Y209"/>
    </row>
    <row r="210" spans="1:25" s="4" customFormat="1" x14ac:dyDescent="0.25">
      <c r="A210" s="28" t="s">
        <v>605</v>
      </c>
      <c r="B210" s="28" t="s">
        <v>606</v>
      </c>
      <c r="C210" s="29">
        <v>10.029999999999999</v>
      </c>
      <c r="D210" s="29" cm="1">
        <f t="array" ref="D210">IFERROR(C210*INDEX($D$4:$D$6,$S210),$U210)</f>
        <v>0</v>
      </c>
      <c r="E210" s="30">
        <v>0.11</v>
      </c>
      <c r="F210" s="28" t="s">
        <v>12</v>
      </c>
      <c r="G210" s="28">
        <v>250</v>
      </c>
      <c r="H210" s="28" t="s">
        <v>607</v>
      </c>
      <c r="I210" s="28" t="s">
        <v>12</v>
      </c>
      <c r="J210" s="28" t="s">
        <v>608</v>
      </c>
      <c r="K210"/>
      <c r="L210"/>
      <c r="M210"/>
      <c r="N210"/>
      <c r="O210"/>
      <c r="P210"/>
      <c r="Q210"/>
      <c r="R210"/>
      <c r="S210" s="4">
        <v>1</v>
      </c>
      <c r="T210" s="4" t="s">
        <v>5</v>
      </c>
      <c r="V210" s="21"/>
      <c r="Y210"/>
    </row>
    <row r="211" spans="1:25" s="4" customFormat="1" x14ac:dyDescent="0.25">
      <c r="A211" s="28" t="s">
        <v>609</v>
      </c>
      <c r="B211" s="28" t="s">
        <v>610</v>
      </c>
      <c r="C211" s="29">
        <v>15.43</v>
      </c>
      <c r="D211" s="29" cm="1">
        <f t="array" ref="D211">IFERROR(C211*INDEX($D$4:$D$6,$S211),$U211)</f>
        <v>0</v>
      </c>
      <c r="E211" s="30">
        <v>0.24299999999999999</v>
      </c>
      <c r="F211" s="28" t="s">
        <v>12</v>
      </c>
      <c r="G211" s="28">
        <v>120</v>
      </c>
      <c r="H211" s="28" t="s">
        <v>611</v>
      </c>
      <c r="I211" s="28" t="s">
        <v>12</v>
      </c>
      <c r="J211" s="28" t="s">
        <v>612</v>
      </c>
      <c r="K211"/>
      <c r="L211"/>
      <c r="M211"/>
      <c r="N211"/>
      <c r="O211"/>
      <c r="P211"/>
      <c r="Q211"/>
      <c r="R211"/>
      <c r="S211" s="4">
        <v>1</v>
      </c>
      <c r="T211" s="4" t="s">
        <v>5</v>
      </c>
      <c r="V211" s="21"/>
      <c r="Y211"/>
    </row>
    <row r="212" spans="1:25" s="4" customFormat="1" x14ac:dyDescent="0.25">
      <c r="A212" s="28" t="s">
        <v>613</v>
      </c>
      <c r="B212" s="28" t="s">
        <v>614</v>
      </c>
      <c r="C212" s="29">
        <v>22.87</v>
      </c>
      <c r="D212" s="29" cm="1">
        <f t="array" ref="D212">IFERROR(C212*INDEX($D$4:$D$6,$S212),$U212)</f>
        <v>0</v>
      </c>
      <c r="E212" s="30">
        <v>0.46300000000000002</v>
      </c>
      <c r="F212" s="28" t="s">
        <v>12</v>
      </c>
      <c r="G212" s="28">
        <v>80</v>
      </c>
      <c r="H212" s="28" t="s">
        <v>615</v>
      </c>
      <c r="I212" s="28" t="s">
        <v>12</v>
      </c>
      <c r="J212" s="28" t="s">
        <v>616</v>
      </c>
      <c r="K212"/>
      <c r="L212"/>
      <c r="M212"/>
      <c r="N212"/>
      <c r="O212"/>
      <c r="P212"/>
      <c r="Q212"/>
      <c r="R212"/>
      <c r="S212" s="4">
        <v>1</v>
      </c>
      <c r="T212" s="4" t="s">
        <v>5</v>
      </c>
      <c r="V212" s="21"/>
      <c r="Y212"/>
    </row>
    <row r="213" spans="1:25" s="4" customFormat="1" x14ac:dyDescent="0.25">
      <c r="A213" s="28" t="s">
        <v>617</v>
      </c>
      <c r="B213" s="28" t="s">
        <v>618</v>
      </c>
      <c r="C213" s="29">
        <v>88.31</v>
      </c>
      <c r="D213" s="29" cm="1">
        <f t="array" ref="D213">IFERROR(C213*INDEX($D$4:$D$6,$S213),$U213)</f>
        <v>0</v>
      </c>
      <c r="E213" s="30">
        <v>2.0939999999999999</v>
      </c>
      <c r="F213" s="28" t="s">
        <v>12</v>
      </c>
      <c r="G213" s="28">
        <v>20</v>
      </c>
      <c r="H213" s="28" t="s">
        <v>619</v>
      </c>
      <c r="I213" s="28" t="s">
        <v>12</v>
      </c>
      <c r="J213" s="28" t="s">
        <v>620</v>
      </c>
      <c r="K213"/>
      <c r="L213"/>
      <c r="M213"/>
      <c r="N213"/>
      <c r="O213"/>
      <c r="P213"/>
      <c r="Q213"/>
      <c r="R213"/>
      <c r="S213" s="4">
        <v>1</v>
      </c>
      <c r="T213" s="4" t="s">
        <v>5</v>
      </c>
      <c r="V213" s="21"/>
      <c r="Y213"/>
    </row>
    <row r="214" spans="1:25" s="4" customFormat="1" x14ac:dyDescent="0.25">
      <c r="A214" s="28" t="s">
        <v>12</v>
      </c>
      <c r="B214" s="28" t="s">
        <v>12</v>
      </c>
      <c r="C214" s="31"/>
      <c r="D214" s="31"/>
      <c r="E214" s="28"/>
      <c r="F214" s="28" t="s">
        <v>15</v>
      </c>
      <c r="G214" s="28"/>
      <c r="H214" s="28"/>
      <c r="I214" s="32"/>
      <c r="J214" s="32"/>
      <c r="K214"/>
      <c r="L214"/>
      <c r="M214"/>
      <c r="N214"/>
      <c r="O214"/>
      <c r="P214"/>
      <c r="Q214"/>
      <c r="R214"/>
      <c r="S214"/>
      <c r="V214" s="21"/>
      <c r="Y214"/>
    </row>
    <row r="215" spans="1:25" s="4" customFormat="1" ht="15.75" x14ac:dyDescent="0.25">
      <c r="A215" s="22" t="s">
        <v>621</v>
      </c>
      <c r="B215" s="23" t="s">
        <v>12</v>
      </c>
      <c r="C215" s="24"/>
      <c r="D215" s="24"/>
      <c r="E215" s="23"/>
      <c r="F215" s="19" t="s">
        <v>15</v>
      </c>
      <c r="G215" s="16"/>
      <c r="H215" s="16"/>
      <c r="I215" s="20"/>
      <c r="J215" s="18"/>
      <c r="K215"/>
      <c r="L215"/>
      <c r="M215"/>
      <c r="N215"/>
      <c r="O215"/>
      <c r="P215"/>
      <c r="Q215"/>
      <c r="R215"/>
      <c r="S215"/>
      <c r="V215" s="21"/>
      <c r="Y215"/>
    </row>
    <row r="216" spans="1:25" s="4" customFormat="1" x14ac:dyDescent="0.25">
      <c r="A216" s="23" t="s">
        <v>16</v>
      </c>
      <c r="B216" s="23" t="s">
        <v>17</v>
      </c>
      <c r="C216" s="25" t="s">
        <v>18</v>
      </c>
      <c r="D216" s="25" t="s">
        <v>10</v>
      </c>
      <c r="E216" s="23" t="s">
        <v>19</v>
      </c>
      <c r="F216" s="26" t="s">
        <v>20</v>
      </c>
      <c r="G216" s="23" t="s">
        <v>21</v>
      </c>
      <c r="H216" s="23" t="s">
        <v>22</v>
      </c>
      <c r="I216" s="26" t="s">
        <v>23</v>
      </c>
      <c r="J216" s="23" t="s">
        <v>24</v>
      </c>
      <c r="K216"/>
      <c r="L216"/>
      <c r="M216"/>
      <c r="N216"/>
      <c r="O216"/>
      <c r="P216"/>
      <c r="Q216"/>
      <c r="R216"/>
      <c r="S216"/>
      <c r="V216" s="21"/>
      <c r="Y216"/>
    </row>
    <row r="217" spans="1:25" s="4" customFormat="1" x14ac:dyDescent="0.25">
      <c r="A217" s="28" t="s">
        <v>622</v>
      </c>
      <c r="B217" s="28" t="s">
        <v>623</v>
      </c>
      <c r="C217" s="29">
        <v>7.66</v>
      </c>
      <c r="D217" s="29" cm="1">
        <f t="array" ref="D217">IFERROR(C217*INDEX($D$4:$D$6,$S217),$U217)</f>
        <v>0</v>
      </c>
      <c r="E217" s="30">
        <v>6.2E-2</v>
      </c>
      <c r="F217" s="28" t="s">
        <v>12</v>
      </c>
      <c r="G217" s="28">
        <v>500</v>
      </c>
      <c r="H217" s="28" t="s">
        <v>624</v>
      </c>
      <c r="I217" s="28" t="s">
        <v>12</v>
      </c>
      <c r="J217" s="28" t="s">
        <v>625</v>
      </c>
      <c r="K217"/>
      <c r="L217"/>
      <c r="M217"/>
      <c r="N217"/>
      <c r="O217"/>
      <c r="P217"/>
      <c r="Q217"/>
      <c r="R217"/>
      <c r="S217" s="4">
        <v>1</v>
      </c>
      <c r="T217" s="4" t="s">
        <v>5</v>
      </c>
      <c r="V217" s="21"/>
      <c r="Y217"/>
    </row>
    <row r="218" spans="1:25" s="4" customFormat="1" x14ac:dyDescent="0.25">
      <c r="A218" s="28" t="s">
        <v>626</v>
      </c>
      <c r="B218" s="28" t="s">
        <v>627</v>
      </c>
      <c r="C218" s="29">
        <v>10.029999999999999</v>
      </c>
      <c r="D218" s="29" cm="1">
        <f t="array" ref="D218">IFERROR(C218*INDEX($D$4:$D$6,$S218),$U218)</f>
        <v>0</v>
      </c>
      <c r="E218" s="30">
        <v>0.11</v>
      </c>
      <c r="F218" s="28" t="s">
        <v>12</v>
      </c>
      <c r="G218" s="28">
        <v>300</v>
      </c>
      <c r="H218" s="28" t="s">
        <v>628</v>
      </c>
      <c r="I218" s="28" t="s">
        <v>12</v>
      </c>
      <c r="J218" s="28" t="s">
        <v>629</v>
      </c>
      <c r="K218"/>
      <c r="L218"/>
      <c r="M218"/>
      <c r="N218"/>
      <c r="O218"/>
      <c r="P218"/>
      <c r="Q218"/>
      <c r="R218"/>
      <c r="S218" s="4">
        <v>2</v>
      </c>
      <c r="T218" s="4" t="s">
        <v>6</v>
      </c>
      <c r="V218" s="21"/>
      <c r="Y218"/>
    </row>
    <row r="219" spans="1:25" s="4" customFormat="1" x14ac:dyDescent="0.25">
      <c r="A219" s="28" t="s">
        <v>630</v>
      </c>
      <c r="B219" s="28" t="s">
        <v>631</v>
      </c>
      <c r="C219" s="29">
        <v>15.43</v>
      </c>
      <c r="D219" s="29" cm="1">
        <f t="array" ref="D219">IFERROR(C219*INDEX($D$4:$D$6,$S219),$U219)</f>
        <v>0</v>
      </c>
      <c r="E219" s="30">
        <v>0.19</v>
      </c>
      <c r="F219" s="28" t="s">
        <v>12</v>
      </c>
      <c r="G219" s="28">
        <v>200</v>
      </c>
      <c r="H219" s="28" t="s">
        <v>632</v>
      </c>
      <c r="I219" s="28" t="s">
        <v>12</v>
      </c>
      <c r="J219" s="28" t="s">
        <v>633</v>
      </c>
      <c r="K219"/>
      <c r="L219"/>
      <c r="M219"/>
      <c r="N219"/>
      <c r="O219"/>
      <c r="P219"/>
      <c r="Q219"/>
      <c r="R219"/>
      <c r="S219" s="4">
        <v>1</v>
      </c>
      <c r="T219" s="4" t="s">
        <v>5</v>
      </c>
      <c r="V219" s="21"/>
      <c r="Y219"/>
    </row>
    <row r="220" spans="1:25" s="4" customFormat="1" x14ac:dyDescent="0.25">
      <c r="A220" s="28" t="s">
        <v>634</v>
      </c>
      <c r="B220" s="28" t="s">
        <v>635</v>
      </c>
      <c r="C220" s="29">
        <v>22.97</v>
      </c>
      <c r="D220" s="29" cm="1">
        <f t="array" ref="D220">IFERROR(C220*INDEX($D$4:$D$6,$S220),$U220)</f>
        <v>0</v>
      </c>
      <c r="E220" s="30">
        <v>0.35699999999999998</v>
      </c>
      <c r="F220" s="28" t="s">
        <v>12</v>
      </c>
      <c r="G220" s="28">
        <v>100</v>
      </c>
      <c r="H220" s="28" t="s">
        <v>636</v>
      </c>
      <c r="I220" s="28" t="s">
        <v>12</v>
      </c>
      <c r="J220" s="28" t="s">
        <v>637</v>
      </c>
      <c r="K220"/>
      <c r="L220"/>
      <c r="M220"/>
      <c r="N220"/>
      <c r="O220"/>
      <c r="P220"/>
      <c r="Q220"/>
      <c r="R220"/>
      <c r="S220" s="4">
        <v>1</v>
      </c>
      <c r="T220" s="4" t="s">
        <v>5</v>
      </c>
      <c r="V220" s="21"/>
      <c r="Y220"/>
    </row>
    <row r="221" spans="1:25" s="4" customFormat="1" x14ac:dyDescent="0.25">
      <c r="A221" s="28" t="s">
        <v>638</v>
      </c>
      <c r="B221" s="28" t="s">
        <v>639</v>
      </c>
      <c r="C221" s="29">
        <v>49</v>
      </c>
      <c r="D221" s="29" cm="1">
        <f t="array" ref="D221">IFERROR(C221*INDEX($D$4:$D$6,$S221),$U221)</f>
        <v>0</v>
      </c>
      <c r="E221" s="30">
        <v>0.86</v>
      </c>
      <c r="F221" s="28" t="s">
        <v>12</v>
      </c>
      <c r="G221" s="28">
        <v>40</v>
      </c>
      <c r="H221" s="28" t="s">
        <v>640</v>
      </c>
      <c r="I221" s="28" t="s">
        <v>12</v>
      </c>
      <c r="J221" s="28" t="s">
        <v>641</v>
      </c>
      <c r="K221"/>
      <c r="L221"/>
      <c r="M221"/>
      <c r="N221"/>
      <c r="O221"/>
      <c r="P221"/>
      <c r="Q221"/>
      <c r="R221"/>
      <c r="S221" s="4">
        <v>1</v>
      </c>
      <c r="T221" s="4" t="s">
        <v>5</v>
      </c>
      <c r="V221" s="21"/>
      <c r="Y221"/>
    </row>
    <row r="222" spans="1:25" s="4" customFormat="1" x14ac:dyDescent="0.25">
      <c r="A222" s="28" t="s">
        <v>642</v>
      </c>
      <c r="B222" s="28" t="s">
        <v>643</v>
      </c>
      <c r="C222" s="29">
        <v>88.53</v>
      </c>
      <c r="D222" s="29" cm="1">
        <f t="array" ref="D222">IFERROR(C222*INDEX($D$4:$D$6,$S222),$U222)</f>
        <v>0</v>
      </c>
      <c r="E222" s="30">
        <v>1.411</v>
      </c>
      <c r="F222" s="28" t="s">
        <v>12</v>
      </c>
      <c r="G222" s="28">
        <v>25</v>
      </c>
      <c r="H222" s="28" t="s">
        <v>644</v>
      </c>
      <c r="I222" s="28" t="s">
        <v>12</v>
      </c>
      <c r="J222" s="28" t="s">
        <v>645</v>
      </c>
      <c r="K222"/>
      <c r="L222"/>
      <c r="M222"/>
      <c r="N222"/>
      <c r="O222"/>
      <c r="P222"/>
      <c r="Q222"/>
      <c r="R222"/>
      <c r="S222" s="4">
        <v>1</v>
      </c>
      <c r="T222" s="4" t="s">
        <v>5</v>
      </c>
      <c r="V222" s="21"/>
      <c r="Y222"/>
    </row>
    <row r="223" spans="1:25" x14ac:dyDescent="0.25">
      <c r="A223" s="28" t="s">
        <v>12</v>
      </c>
      <c r="B223" s="28" t="s">
        <v>12</v>
      </c>
      <c r="C223" s="33"/>
      <c r="D223" s="33"/>
      <c r="E223" s="28"/>
      <c r="F223" s="28"/>
      <c r="G223" s="28"/>
      <c r="H223" s="32"/>
      <c r="J223" s="32"/>
      <c r="K223" s="4" t="s">
        <v>12</v>
      </c>
      <c r="L223" s="21" t="s">
        <v>12</v>
      </c>
      <c r="M223" s="4" t="s">
        <v>12</v>
      </c>
      <c r="N223" s="4"/>
      <c r="T223"/>
      <c r="U223"/>
      <c r="V223"/>
      <c r="W223"/>
      <c r="X223"/>
    </row>
    <row r="224" spans="1:25" ht="24" x14ac:dyDescent="0.4">
      <c r="A224" s="15" t="s">
        <v>646</v>
      </c>
      <c r="B224" s="34"/>
      <c r="C224" s="24"/>
      <c r="D224" s="24"/>
      <c r="E224" s="23"/>
      <c r="F224" s="19"/>
      <c r="G224" s="16"/>
      <c r="H224" s="16"/>
      <c r="I224" s="20"/>
      <c r="J224" s="18"/>
    </row>
    <row r="225" spans="1:23" ht="18.75" x14ac:dyDescent="0.3">
      <c r="A225" s="22" t="s">
        <v>647</v>
      </c>
      <c r="B225" s="34" t="s">
        <v>12</v>
      </c>
      <c r="C225" s="24"/>
      <c r="D225" s="24"/>
      <c r="E225" s="23"/>
      <c r="F225" s="19"/>
      <c r="G225" s="16"/>
      <c r="H225" s="16"/>
      <c r="I225" s="20"/>
      <c r="J225" s="18"/>
    </row>
    <row r="226" spans="1:23" x14ac:dyDescent="0.25">
      <c r="A226" s="23" t="s">
        <v>16</v>
      </c>
      <c r="B226" s="23" t="s">
        <v>17</v>
      </c>
      <c r="C226" s="25" t="s">
        <v>18</v>
      </c>
      <c r="D226" s="25" t="s">
        <v>10</v>
      </c>
      <c r="E226" s="23" t="s">
        <v>19</v>
      </c>
      <c r="F226" s="26" t="s">
        <v>20</v>
      </c>
      <c r="G226" s="23" t="s">
        <v>21</v>
      </c>
      <c r="H226" s="23" t="s">
        <v>22</v>
      </c>
      <c r="I226" s="26" t="s">
        <v>23</v>
      </c>
      <c r="J226" s="23" t="s">
        <v>24</v>
      </c>
    </row>
    <row r="227" spans="1:23" x14ac:dyDescent="0.25">
      <c r="A227" s="28" t="s">
        <v>648</v>
      </c>
      <c r="B227" s="28" t="s">
        <v>649</v>
      </c>
      <c r="C227" s="29">
        <v>51.7</v>
      </c>
      <c r="D227" s="29" cm="1">
        <f t="array" ref="D227">IFERROR(C227*INDEX($D$4:$D$6,$S227),$U227)</f>
        <v>0</v>
      </c>
      <c r="E227" s="30">
        <v>0.24299999999999999</v>
      </c>
      <c r="F227" s="28" t="s">
        <v>12</v>
      </c>
      <c r="G227" s="28">
        <v>150</v>
      </c>
      <c r="H227" s="28" t="s">
        <v>650</v>
      </c>
      <c r="I227" s="28" t="s">
        <v>12</v>
      </c>
      <c r="J227" s="28" t="s">
        <v>651</v>
      </c>
      <c r="S227" s="4">
        <v>3</v>
      </c>
      <c r="T227" s="4" t="s">
        <v>7</v>
      </c>
      <c r="V227" s="21"/>
    </row>
    <row r="228" spans="1:23" x14ac:dyDescent="0.25">
      <c r="A228" s="28" t="s">
        <v>652</v>
      </c>
      <c r="B228" s="28" t="s">
        <v>653</v>
      </c>
      <c r="C228" s="29">
        <v>67.900000000000006</v>
      </c>
      <c r="D228" s="29" cm="1">
        <f t="array" ref="D228">IFERROR(C228*INDEX($D$4:$D$6,$S228),$U228)</f>
        <v>0</v>
      </c>
      <c r="E228" s="30">
        <v>0.41899999999999998</v>
      </c>
      <c r="F228" s="28" t="s">
        <v>12</v>
      </c>
      <c r="G228" s="28">
        <v>100</v>
      </c>
      <c r="H228" s="28" t="s">
        <v>654</v>
      </c>
      <c r="I228" s="28" t="s">
        <v>12</v>
      </c>
      <c r="J228" s="28" t="s">
        <v>655</v>
      </c>
      <c r="S228" s="4">
        <v>3</v>
      </c>
      <c r="T228" s="4" t="s">
        <v>7</v>
      </c>
      <c r="V228" s="21"/>
    </row>
    <row r="229" spans="1:23" x14ac:dyDescent="0.25">
      <c r="A229" s="28" t="s">
        <v>656</v>
      </c>
      <c r="B229" s="28" t="s">
        <v>657</v>
      </c>
      <c r="C229" s="29">
        <v>81.02</v>
      </c>
      <c r="D229" s="29" cm="1">
        <f t="array" ref="D229">IFERROR(C229*INDEX($D$4:$D$6,$S229),$U229)</f>
        <v>0</v>
      </c>
      <c r="E229" s="30">
        <v>0.59499999999999997</v>
      </c>
      <c r="F229" s="28" t="s">
        <v>12</v>
      </c>
      <c r="G229" s="28">
        <v>50</v>
      </c>
      <c r="H229" s="28" t="s">
        <v>658</v>
      </c>
      <c r="I229" s="28" t="s">
        <v>12</v>
      </c>
      <c r="J229" s="28" t="s">
        <v>659</v>
      </c>
      <c r="S229" s="4">
        <v>3</v>
      </c>
      <c r="T229" s="4" t="s">
        <v>7</v>
      </c>
      <c r="V229" s="21"/>
    </row>
    <row r="230" spans="1:23" x14ac:dyDescent="0.25">
      <c r="A230" s="28" t="s">
        <v>660</v>
      </c>
      <c r="B230" s="28" t="s">
        <v>661</v>
      </c>
      <c r="C230" s="29">
        <v>108.99</v>
      </c>
      <c r="D230" s="29" cm="1">
        <f t="array" ref="D230">IFERROR(C230*INDEX($D$4:$D$6,$S230),$U230)</f>
        <v>0</v>
      </c>
      <c r="E230" s="30">
        <v>0.80700000000000005</v>
      </c>
      <c r="F230" s="28" t="s">
        <v>12</v>
      </c>
      <c r="G230" s="28">
        <v>35</v>
      </c>
      <c r="H230" s="28" t="s">
        <v>662</v>
      </c>
      <c r="I230" s="28" t="s">
        <v>12</v>
      </c>
      <c r="J230" s="28" t="s">
        <v>663</v>
      </c>
      <c r="S230" s="4">
        <v>3</v>
      </c>
      <c r="T230" s="4" t="s">
        <v>7</v>
      </c>
      <c r="V230" s="21"/>
    </row>
    <row r="231" spans="1:23" x14ac:dyDescent="0.25">
      <c r="A231" s="28" t="s">
        <v>664</v>
      </c>
      <c r="B231" s="28" t="s">
        <v>665</v>
      </c>
      <c r="C231" s="29">
        <v>108.99</v>
      </c>
      <c r="D231" s="29" cm="1">
        <f t="array" ref="D231">IFERROR(C231*INDEX($D$4:$D$6,$S231),$U231)</f>
        <v>0</v>
      </c>
      <c r="E231" s="30">
        <v>0.77200000000000002</v>
      </c>
      <c r="F231" s="28" t="s">
        <v>12</v>
      </c>
      <c r="G231" s="28">
        <v>35</v>
      </c>
      <c r="H231" s="28" t="s">
        <v>666</v>
      </c>
      <c r="I231" s="28" t="s">
        <v>12</v>
      </c>
      <c r="J231" s="28" t="s">
        <v>667</v>
      </c>
      <c r="S231" s="4">
        <v>3</v>
      </c>
      <c r="T231" s="4" t="s">
        <v>7</v>
      </c>
      <c r="V231" s="21"/>
    </row>
    <row r="232" spans="1:23" x14ac:dyDescent="0.25">
      <c r="A232" s="28" t="s">
        <v>668</v>
      </c>
      <c r="B232" s="28" t="s">
        <v>669</v>
      </c>
      <c r="C232" s="29">
        <v>154.52000000000001</v>
      </c>
      <c r="D232" s="29" cm="1">
        <f t="array" ref="D232">IFERROR(C232*INDEX($D$4:$D$6,$S232),$U232)</f>
        <v>0</v>
      </c>
      <c r="E232" s="30">
        <v>1.0489999999999999</v>
      </c>
      <c r="F232" s="28" t="s">
        <v>12</v>
      </c>
      <c r="G232" s="28">
        <v>25</v>
      </c>
      <c r="H232" s="28" t="s">
        <v>670</v>
      </c>
      <c r="I232" s="28" t="s">
        <v>12</v>
      </c>
      <c r="J232" s="28" t="s">
        <v>671</v>
      </c>
      <c r="S232" s="4">
        <v>3</v>
      </c>
      <c r="T232" s="4" t="s">
        <v>7</v>
      </c>
      <c r="V232" s="21"/>
    </row>
    <row r="233" spans="1:23" x14ac:dyDescent="0.25">
      <c r="A233" s="28" t="s">
        <v>672</v>
      </c>
      <c r="B233" s="28" t="s">
        <v>673</v>
      </c>
      <c r="C233" s="29">
        <v>154.52000000000001</v>
      </c>
      <c r="D233" s="29" cm="1">
        <f t="array" ref="D233">IFERROR(C233*INDEX($D$4:$D$6,$S233),$U233)</f>
        <v>0</v>
      </c>
      <c r="E233" s="30">
        <v>1.0489999999999999</v>
      </c>
      <c r="F233" s="28" t="s">
        <v>12</v>
      </c>
      <c r="G233" s="28">
        <v>25</v>
      </c>
      <c r="H233" s="28" t="s">
        <v>674</v>
      </c>
      <c r="I233" s="28" t="s">
        <v>12</v>
      </c>
      <c r="J233" s="28" t="s">
        <v>675</v>
      </c>
      <c r="S233" s="4">
        <v>3</v>
      </c>
      <c r="T233" s="4" t="s">
        <v>7</v>
      </c>
      <c r="V233" s="21"/>
    </row>
    <row r="234" spans="1:23" x14ac:dyDescent="0.25">
      <c r="A234" s="28" t="s">
        <v>676</v>
      </c>
      <c r="B234" s="28" t="s">
        <v>677</v>
      </c>
      <c r="C234" s="29">
        <v>154.52000000000001</v>
      </c>
      <c r="D234" s="29" cm="1">
        <f t="array" ref="D234">IFERROR(C234*INDEX($D$4:$D$6,$S234),$U234)</f>
        <v>0</v>
      </c>
      <c r="E234" s="30">
        <v>1.0489999999999999</v>
      </c>
      <c r="F234" s="28" t="s">
        <v>12</v>
      </c>
      <c r="G234" s="28">
        <v>25</v>
      </c>
      <c r="H234" s="28" t="s">
        <v>678</v>
      </c>
      <c r="I234" s="28" t="s">
        <v>12</v>
      </c>
      <c r="J234" s="28" t="s">
        <v>679</v>
      </c>
      <c r="S234" s="4">
        <v>3</v>
      </c>
      <c r="T234" s="4" t="s">
        <v>7</v>
      </c>
      <c r="V234" s="21"/>
    </row>
    <row r="235" spans="1:23" x14ac:dyDescent="0.25">
      <c r="A235" s="28" t="s">
        <v>680</v>
      </c>
      <c r="B235" s="28" t="s">
        <v>681</v>
      </c>
      <c r="C235" s="29">
        <v>210.08</v>
      </c>
      <c r="D235" s="29" cm="1">
        <f t="array" ref="D235">IFERROR(C235*INDEX($D$4:$D$6,$S235),$U235)</f>
        <v>0</v>
      </c>
      <c r="E235" s="30">
        <v>1.825</v>
      </c>
      <c r="F235" s="28" t="s">
        <v>12</v>
      </c>
      <c r="G235" s="28">
        <v>15</v>
      </c>
      <c r="H235" s="28" t="s">
        <v>682</v>
      </c>
      <c r="I235" s="28" t="s">
        <v>12</v>
      </c>
      <c r="J235" s="28" t="s">
        <v>683</v>
      </c>
      <c r="S235" s="4">
        <v>3</v>
      </c>
      <c r="T235" s="4" t="s">
        <v>7</v>
      </c>
      <c r="V235" s="21"/>
    </row>
    <row r="236" spans="1:23" x14ac:dyDescent="0.25">
      <c r="A236" s="28" t="s">
        <v>684</v>
      </c>
      <c r="B236" s="28" t="s">
        <v>685</v>
      </c>
      <c r="C236" s="29">
        <v>210.08</v>
      </c>
      <c r="D236" s="29" cm="1">
        <f t="array" ref="D236">IFERROR(C236*INDEX($D$4:$D$6,$S236),$U236)</f>
        <v>0</v>
      </c>
      <c r="E236" s="30">
        <v>1.825</v>
      </c>
      <c r="F236" s="28" t="s">
        <v>12</v>
      </c>
      <c r="G236" s="28">
        <v>15</v>
      </c>
      <c r="H236" s="28" t="s">
        <v>686</v>
      </c>
      <c r="I236" s="28" t="s">
        <v>12</v>
      </c>
      <c r="J236" s="28" t="s">
        <v>687</v>
      </c>
      <c r="S236" s="4">
        <v>3</v>
      </c>
      <c r="T236" s="4" t="s">
        <v>7</v>
      </c>
      <c r="V236" s="21"/>
    </row>
    <row r="237" spans="1:23" x14ac:dyDescent="0.25">
      <c r="A237" s="28" t="s">
        <v>688</v>
      </c>
      <c r="B237" s="28" t="s">
        <v>689</v>
      </c>
      <c r="C237" s="29">
        <v>210.08</v>
      </c>
      <c r="D237" s="29" cm="1">
        <f t="array" ref="D237">IFERROR(C237*INDEX($D$4:$D$6,$S237),$U237)</f>
        <v>0</v>
      </c>
      <c r="E237" s="30">
        <v>1.825</v>
      </c>
      <c r="F237" s="28" t="s">
        <v>12</v>
      </c>
      <c r="G237" s="28">
        <v>15</v>
      </c>
      <c r="H237" s="28" t="s">
        <v>690</v>
      </c>
      <c r="I237" s="28" t="s">
        <v>12</v>
      </c>
      <c r="J237" s="28" t="s">
        <v>691</v>
      </c>
      <c r="S237" s="4">
        <v>3</v>
      </c>
      <c r="T237" s="4" t="s">
        <v>7</v>
      </c>
      <c r="V237" s="21"/>
    </row>
    <row r="238" spans="1:23" x14ac:dyDescent="0.25">
      <c r="A238" s="28" t="s">
        <v>12</v>
      </c>
      <c r="B238" s="28" t="s">
        <v>12</v>
      </c>
      <c r="C238" s="33"/>
      <c r="D238" s="33"/>
      <c r="E238" s="28"/>
      <c r="F238" s="28"/>
      <c r="G238" s="28"/>
      <c r="H238" s="32"/>
      <c r="J238" s="32"/>
      <c r="K238" s="4" t="s">
        <v>12</v>
      </c>
      <c r="L238" s="21" t="s">
        <v>12</v>
      </c>
      <c r="M238" s="4" t="s">
        <v>12</v>
      </c>
      <c r="N238" s="4"/>
      <c r="T238"/>
      <c r="U238"/>
      <c r="V238"/>
      <c r="W238"/>
    </row>
    <row r="239" spans="1:23" ht="15.75" x14ac:dyDescent="0.25">
      <c r="A239" s="22" t="s">
        <v>692</v>
      </c>
      <c r="B239" s="23" t="s">
        <v>12</v>
      </c>
      <c r="C239" s="24"/>
      <c r="D239" s="24"/>
      <c r="E239" s="23"/>
      <c r="F239" s="19" t="s">
        <v>12</v>
      </c>
      <c r="G239" s="16" t="s">
        <v>12</v>
      </c>
      <c r="H239" s="16" t="s">
        <v>12</v>
      </c>
      <c r="I239" s="20" t="s">
        <v>12</v>
      </c>
      <c r="J239" s="18" t="s">
        <v>12</v>
      </c>
      <c r="V239" s="21"/>
    </row>
    <row r="240" spans="1:23" x14ac:dyDescent="0.25">
      <c r="A240" s="23" t="s">
        <v>16</v>
      </c>
      <c r="B240" s="23" t="s">
        <v>17</v>
      </c>
      <c r="C240" s="25" t="s">
        <v>18</v>
      </c>
      <c r="D240" s="25" t="s">
        <v>10</v>
      </c>
      <c r="E240" s="23" t="s">
        <v>19</v>
      </c>
      <c r="F240" s="26" t="s">
        <v>20</v>
      </c>
      <c r="G240" s="23" t="s">
        <v>21</v>
      </c>
      <c r="H240" s="23" t="s">
        <v>22</v>
      </c>
      <c r="I240" s="26" t="s">
        <v>23</v>
      </c>
      <c r="J240" s="23" t="s">
        <v>24</v>
      </c>
      <c r="V240" s="21"/>
    </row>
    <row r="241" spans="1:25" x14ac:dyDescent="0.25">
      <c r="A241" s="28" t="s">
        <v>693</v>
      </c>
      <c r="B241" s="28" t="s">
        <v>694</v>
      </c>
      <c r="C241" s="29">
        <v>51.7</v>
      </c>
      <c r="D241" s="29" cm="1">
        <f t="array" ref="D241">IFERROR(C241*INDEX($D$4:$D$6,$S241),$U241)</f>
        <v>0</v>
      </c>
      <c r="E241" s="30">
        <v>0.24299999999999999</v>
      </c>
      <c r="F241" s="28" t="s">
        <v>12</v>
      </c>
      <c r="G241" s="28">
        <v>150</v>
      </c>
      <c r="H241" s="28" t="s">
        <v>695</v>
      </c>
      <c r="I241" s="28" t="s">
        <v>12</v>
      </c>
      <c r="J241" s="28" t="s">
        <v>696</v>
      </c>
      <c r="S241" s="4">
        <v>3</v>
      </c>
      <c r="T241" s="4" t="s">
        <v>7</v>
      </c>
      <c r="V241" s="21"/>
    </row>
    <row r="242" spans="1:25" x14ac:dyDescent="0.25">
      <c r="A242" s="28" t="s">
        <v>697</v>
      </c>
      <c r="B242" s="28" t="s">
        <v>698</v>
      </c>
      <c r="C242" s="29">
        <v>67.900000000000006</v>
      </c>
      <c r="D242" s="29" cm="1">
        <f t="array" ref="D242">IFERROR(C242*INDEX($D$4:$D$6,$S242),$U242)</f>
        <v>0</v>
      </c>
      <c r="E242" s="30">
        <v>0.34</v>
      </c>
      <c r="F242" s="28" t="s">
        <v>12</v>
      </c>
      <c r="G242" s="28">
        <v>100</v>
      </c>
      <c r="H242" s="28" t="s">
        <v>699</v>
      </c>
      <c r="I242" s="28" t="s">
        <v>12</v>
      </c>
      <c r="J242" s="28" t="s">
        <v>700</v>
      </c>
      <c r="S242" s="4">
        <v>3</v>
      </c>
      <c r="T242" s="4" t="s">
        <v>7</v>
      </c>
      <c r="V242" s="21"/>
    </row>
    <row r="243" spans="1:25" x14ac:dyDescent="0.25">
      <c r="A243" s="28" t="s">
        <v>701</v>
      </c>
      <c r="B243" s="28" t="s">
        <v>702</v>
      </c>
      <c r="C243" s="29">
        <v>81.02</v>
      </c>
      <c r="D243" s="29" cm="1">
        <f t="array" ref="D243">IFERROR(C243*INDEX($D$4:$D$6,$S243),$U243)</f>
        <v>0</v>
      </c>
      <c r="E243" s="30">
        <v>0.59499999999999997</v>
      </c>
      <c r="F243" s="28" t="s">
        <v>12</v>
      </c>
      <c r="G243" s="28">
        <v>50</v>
      </c>
      <c r="H243" s="28" t="s">
        <v>703</v>
      </c>
      <c r="I243" s="28" t="s">
        <v>12</v>
      </c>
      <c r="J243" s="28" t="s">
        <v>704</v>
      </c>
      <c r="S243" s="4">
        <v>3</v>
      </c>
      <c r="T243" s="4" t="s">
        <v>7</v>
      </c>
      <c r="V243" s="21"/>
    </row>
    <row r="244" spans="1:25" x14ac:dyDescent="0.25">
      <c r="A244" s="28" t="s">
        <v>705</v>
      </c>
      <c r="B244" s="28" t="s">
        <v>706</v>
      </c>
      <c r="C244" s="29">
        <v>81.02</v>
      </c>
      <c r="D244" s="29" cm="1">
        <f t="array" ref="D244">IFERROR(C244*INDEX($D$4:$D$6,$S244),$U244)</f>
        <v>0</v>
      </c>
      <c r="E244" s="30">
        <v>0.59499999999999997</v>
      </c>
      <c r="F244" s="28" t="s">
        <v>12</v>
      </c>
      <c r="G244" s="28">
        <v>50</v>
      </c>
      <c r="H244" s="28" t="s">
        <v>707</v>
      </c>
      <c r="I244" s="28" t="s">
        <v>12</v>
      </c>
      <c r="J244" s="28" t="s">
        <v>708</v>
      </c>
      <c r="S244" s="4">
        <v>3</v>
      </c>
      <c r="T244" s="4" t="s">
        <v>7</v>
      </c>
      <c r="V244" s="21"/>
    </row>
    <row r="245" spans="1:25" x14ac:dyDescent="0.25">
      <c r="A245" s="28" t="s">
        <v>709</v>
      </c>
      <c r="B245" s="28" t="s">
        <v>710</v>
      </c>
      <c r="C245" s="29">
        <v>108.99</v>
      </c>
      <c r="D245" s="29" cm="1">
        <f t="array" ref="D245">IFERROR(C245*INDEX($D$4:$D$6,$S245),$U245)</f>
        <v>0</v>
      </c>
      <c r="E245" s="30">
        <v>0.78</v>
      </c>
      <c r="F245" s="28" t="s">
        <v>12</v>
      </c>
      <c r="G245" s="28">
        <v>35</v>
      </c>
      <c r="H245" s="28" t="s">
        <v>711</v>
      </c>
      <c r="I245" s="28" t="s">
        <v>12</v>
      </c>
      <c r="J245" s="28" t="s">
        <v>712</v>
      </c>
      <c r="S245" s="4">
        <v>3</v>
      </c>
      <c r="T245" s="4" t="s">
        <v>7</v>
      </c>
      <c r="V245" s="21"/>
    </row>
    <row r="246" spans="1:25" x14ac:dyDescent="0.25">
      <c r="A246" s="28" t="s">
        <v>713</v>
      </c>
      <c r="B246" s="28" t="s">
        <v>714</v>
      </c>
      <c r="C246" s="29">
        <v>108.99</v>
      </c>
      <c r="D246" s="29" cm="1">
        <f t="array" ref="D246">IFERROR(C246*INDEX($D$4:$D$6,$S246),$U246)</f>
        <v>0</v>
      </c>
      <c r="E246" s="30">
        <v>0.78</v>
      </c>
      <c r="F246" s="28" t="s">
        <v>12</v>
      </c>
      <c r="G246" s="28">
        <v>35</v>
      </c>
      <c r="H246" s="28" t="s">
        <v>715</v>
      </c>
      <c r="I246" s="28" t="s">
        <v>12</v>
      </c>
      <c r="J246" s="28" t="s">
        <v>716</v>
      </c>
      <c r="S246" s="4">
        <v>3</v>
      </c>
      <c r="T246" s="4" t="s">
        <v>7</v>
      </c>
      <c r="V246" s="21"/>
    </row>
    <row r="247" spans="1:25" x14ac:dyDescent="0.25">
      <c r="A247" s="28" t="s">
        <v>717</v>
      </c>
      <c r="B247" s="28" t="s">
        <v>718</v>
      </c>
      <c r="C247" s="29">
        <v>154.52000000000001</v>
      </c>
      <c r="D247" s="29" cm="1">
        <f t="array" ref="D247">IFERROR(C247*INDEX($D$4:$D$6,$S247),$U247)</f>
        <v>0</v>
      </c>
      <c r="E247" s="30">
        <v>1.085</v>
      </c>
      <c r="F247" s="28" t="s">
        <v>12</v>
      </c>
      <c r="G247" s="28">
        <v>25</v>
      </c>
      <c r="H247" s="28" t="s">
        <v>719</v>
      </c>
      <c r="I247" s="28" t="s">
        <v>12</v>
      </c>
      <c r="J247" s="28" t="s">
        <v>720</v>
      </c>
      <c r="S247" s="4">
        <v>3</v>
      </c>
      <c r="T247" s="4" t="s">
        <v>7</v>
      </c>
      <c r="V247" s="21"/>
    </row>
    <row r="248" spans="1:25" x14ac:dyDescent="0.25">
      <c r="A248" s="28" t="s">
        <v>721</v>
      </c>
      <c r="B248" s="28" t="s">
        <v>722</v>
      </c>
      <c r="C248" s="29">
        <v>154.52000000000001</v>
      </c>
      <c r="D248" s="29" cm="1">
        <f t="array" ref="D248">IFERROR(C248*INDEX($D$4:$D$6,$S248),$U248)</f>
        <v>0</v>
      </c>
      <c r="E248" s="30">
        <v>1.085</v>
      </c>
      <c r="F248" s="28" t="s">
        <v>12</v>
      </c>
      <c r="G248" s="28">
        <v>25</v>
      </c>
      <c r="H248" s="28" t="s">
        <v>723</v>
      </c>
      <c r="I248" s="28" t="s">
        <v>12</v>
      </c>
      <c r="J248" s="28" t="s">
        <v>724</v>
      </c>
      <c r="S248" s="4">
        <v>3</v>
      </c>
      <c r="T248" s="4" t="s">
        <v>7</v>
      </c>
      <c r="V248" s="21"/>
    </row>
    <row r="249" spans="1:25" x14ac:dyDescent="0.25">
      <c r="A249" s="28" t="s">
        <v>725</v>
      </c>
      <c r="B249" s="28" t="s">
        <v>726</v>
      </c>
      <c r="C249" s="29">
        <v>154.52000000000001</v>
      </c>
      <c r="D249" s="29" cm="1">
        <f t="array" ref="D249">IFERROR(C249*INDEX($D$4:$D$6,$S249),$U249)</f>
        <v>0</v>
      </c>
      <c r="E249" s="30">
        <v>1.085</v>
      </c>
      <c r="F249" s="28" t="s">
        <v>12</v>
      </c>
      <c r="G249" s="28">
        <v>25</v>
      </c>
      <c r="H249" s="28" t="s">
        <v>727</v>
      </c>
      <c r="I249" s="28" t="s">
        <v>12</v>
      </c>
      <c r="J249" s="28" t="s">
        <v>728</v>
      </c>
      <c r="S249" s="4">
        <v>3</v>
      </c>
      <c r="T249" s="4" t="s">
        <v>7</v>
      </c>
      <c r="V249" s="21"/>
    </row>
    <row r="250" spans="1:25" x14ac:dyDescent="0.25">
      <c r="A250" s="28" t="s">
        <v>729</v>
      </c>
      <c r="B250" s="28" t="s">
        <v>730</v>
      </c>
      <c r="C250" s="29">
        <v>210.08</v>
      </c>
      <c r="D250" s="29" cm="1">
        <f t="array" ref="D250">IFERROR(C250*INDEX($D$4:$D$6,$S250),$U250)</f>
        <v>0</v>
      </c>
      <c r="E250" s="30">
        <v>1.72</v>
      </c>
      <c r="F250" s="28" t="s">
        <v>12</v>
      </c>
      <c r="G250" s="28">
        <v>15</v>
      </c>
      <c r="H250" s="28" t="s">
        <v>731</v>
      </c>
      <c r="I250" s="28" t="s">
        <v>12</v>
      </c>
      <c r="J250" s="28" t="s">
        <v>732</v>
      </c>
      <c r="S250" s="4">
        <v>3</v>
      </c>
      <c r="T250" s="4" t="s">
        <v>7</v>
      </c>
      <c r="V250" s="21"/>
    </row>
    <row r="251" spans="1:25" x14ac:dyDescent="0.25">
      <c r="A251" s="28" t="s">
        <v>733</v>
      </c>
      <c r="B251" s="28" t="s">
        <v>734</v>
      </c>
      <c r="C251" s="29">
        <v>210.08</v>
      </c>
      <c r="D251" s="29" cm="1">
        <f t="array" ref="D251">IFERROR(C251*INDEX($D$4:$D$6,$S251),$U251)</f>
        <v>0</v>
      </c>
      <c r="E251" s="30">
        <v>1.72</v>
      </c>
      <c r="F251" s="28" t="s">
        <v>12</v>
      </c>
      <c r="G251" s="28">
        <v>15</v>
      </c>
      <c r="H251" s="28" t="s">
        <v>735</v>
      </c>
      <c r="I251" s="28" t="s">
        <v>12</v>
      </c>
      <c r="J251" s="28" t="s">
        <v>736</v>
      </c>
      <c r="S251" s="4">
        <v>3</v>
      </c>
      <c r="T251" s="4" t="s">
        <v>7</v>
      </c>
      <c r="V251" s="21"/>
    </row>
    <row r="252" spans="1:25" x14ac:dyDescent="0.25">
      <c r="A252" s="28" t="s">
        <v>737</v>
      </c>
      <c r="B252" s="28" t="s">
        <v>738</v>
      </c>
      <c r="C252" s="29">
        <v>210.08</v>
      </c>
      <c r="D252" s="29" cm="1">
        <f t="array" ref="D252">IFERROR(C252*INDEX($D$4:$D$6,$S252),$U252)</f>
        <v>0</v>
      </c>
      <c r="E252" s="30">
        <v>1.72</v>
      </c>
      <c r="F252" s="28" t="s">
        <v>12</v>
      </c>
      <c r="G252" s="28">
        <v>15</v>
      </c>
      <c r="H252" s="28" t="s">
        <v>739</v>
      </c>
      <c r="I252" s="28" t="s">
        <v>12</v>
      </c>
      <c r="J252" s="28" t="s">
        <v>740</v>
      </c>
      <c r="S252" s="4">
        <v>3</v>
      </c>
      <c r="T252" s="4" t="s">
        <v>7</v>
      </c>
      <c r="V252" s="21"/>
    </row>
    <row r="253" spans="1:25" x14ac:dyDescent="0.25">
      <c r="A253" s="28" t="s">
        <v>12</v>
      </c>
      <c r="B253" s="28" t="s">
        <v>12</v>
      </c>
      <c r="C253" s="33"/>
      <c r="D253" s="33"/>
      <c r="E253" s="28"/>
      <c r="F253" s="28"/>
      <c r="G253" s="28"/>
      <c r="H253" s="32"/>
      <c r="J253" s="32"/>
      <c r="K253" s="4" t="s">
        <v>12</v>
      </c>
      <c r="L253" s="21" t="s">
        <v>12</v>
      </c>
      <c r="M253" s="4" t="s">
        <v>12</v>
      </c>
      <c r="N253" s="4"/>
      <c r="T253"/>
      <c r="U253"/>
      <c r="V253"/>
      <c r="W253"/>
    </row>
    <row r="254" spans="1:25" s="4" customFormat="1" x14ac:dyDescent="0.25">
      <c r="A254" s="28"/>
      <c r="B254" s="28"/>
      <c r="C254" s="31"/>
      <c r="D254" s="31"/>
      <c r="E254" s="28"/>
      <c r="F254" s="28" t="s">
        <v>15</v>
      </c>
      <c r="G254" s="28"/>
      <c r="H254" s="28"/>
      <c r="I254" s="32"/>
      <c r="J254" s="32"/>
      <c r="K254"/>
      <c r="L254"/>
      <c r="M254"/>
      <c r="N254"/>
      <c r="O254"/>
      <c r="P254"/>
      <c r="Q254"/>
      <c r="R254"/>
      <c r="S254"/>
      <c r="V254" s="21"/>
      <c r="Y254"/>
    </row>
    <row r="255" spans="1:25" ht="24" x14ac:dyDescent="0.4">
      <c r="A255" s="15" t="s">
        <v>741</v>
      </c>
      <c r="B255" s="16" t="s">
        <v>12</v>
      </c>
      <c r="C255" s="17"/>
      <c r="D255" s="18"/>
      <c r="E255" s="17"/>
      <c r="F255" s="16"/>
      <c r="G255" s="16"/>
      <c r="H255" s="16"/>
      <c r="I255" s="18"/>
      <c r="J255" s="18"/>
    </row>
    <row r="256" spans="1:25" ht="24" x14ac:dyDescent="0.4">
      <c r="A256" s="15" t="s">
        <v>13</v>
      </c>
      <c r="B256" s="16" t="s">
        <v>12</v>
      </c>
      <c r="C256" s="17"/>
      <c r="D256" s="18"/>
      <c r="E256" s="17"/>
      <c r="F256" s="19"/>
      <c r="G256" s="16"/>
      <c r="H256" s="16"/>
      <c r="I256" s="20"/>
      <c r="J256" s="18"/>
      <c r="V256" s="21"/>
    </row>
    <row r="257" spans="1:22" ht="15.75" x14ac:dyDescent="0.25">
      <c r="A257" s="22" t="s">
        <v>14</v>
      </c>
      <c r="B257" s="23" t="s">
        <v>12</v>
      </c>
      <c r="C257" s="24"/>
      <c r="D257" s="24"/>
      <c r="E257" s="23"/>
      <c r="F257" s="19" t="s">
        <v>15</v>
      </c>
      <c r="G257" s="16"/>
      <c r="H257" s="16"/>
      <c r="I257" s="20"/>
      <c r="J257" s="18"/>
      <c r="V257" s="21"/>
    </row>
    <row r="258" spans="1:22" x14ac:dyDescent="0.25">
      <c r="A258" s="23" t="s">
        <v>16</v>
      </c>
      <c r="B258" s="23" t="s">
        <v>17</v>
      </c>
      <c r="C258" s="25" t="s">
        <v>18</v>
      </c>
      <c r="D258" s="25" t="s">
        <v>10</v>
      </c>
      <c r="E258" s="23" t="s">
        <v>19</v>
      </c>
      <c r="F258" s="26" t="s">
        <v>20</v>
      </c>
      <c r="G258" s="23" t="s">
        <v>21</v>
      </c>
      <c r="H258" s="23" t="s">
        <v>22</v>
      </c>
      <c r="I258" s="26" t="s">
        <v>23</v>
      </c>
      <c r="J258" s="23" t="s">
        <v>24</v>
      </c>
      <c r="V258" s="21"/>
    </row>
    <row r="259" spans="1:22" x14ac:dyDescent="0.25">
      <c r="A259" s="28" t="s">
        <v>742</v>
      </c>
      <c r="B259" s="28" t="s">
        <v>743</v>
      </c>
      <c r="C259" s="29">
        <v>70.95</v>
      </c>
      <c r="D259" s="29" cm="1">
        <f t="array" ref="D259">IFERROR(C259*INDEX($D$4:$D$6,$S259),$U259)</f>
        <v>0</v>
      </c>
      <c r="E259" s="30">
        <v>0.83799999999999997</v>
      </c>
      <c r="F259" s="28" t="s">
        <v>12</v>
      </c>
      <c r="G259" s="28">
        <v>40</v>
      </c>
      <c r="H259" s="28" t="s">
        <v>744</v>
      </c>
      <c r="I259" s="28" t="s">
        <v>12</v>
      </c>
      <c r="J259" s="28" t="s">
        <v>745</v>
      </c>
      <c r="S259" s="4">
        <v>1</v>
      </c>
      <c r="T259" s="4" t="s">
        <v>5</v>
      </c>
      <c r="V259" s="21"/>
    </row>
    <row r="260" spans="1:22" x14ac:dyDescent="0.25">
      <c r="A260" s="28" t="s">
        <v>746</v>
      </c>
      <c r="B260" s="28" t="s">
        <v>747</v>
      </c>
      <c r="C260" s="29">
        <v>91.54</v>
      </c>
      <c r="D260" s="29" cm="1">
        <f t="array" ref="D260">IFERROR(C260*INDEX($D$4:$D$6,$S260),$U260)</f>
        <v>0</v>
      </c>
      <c r="E260" s="30">
        <v>1.2789999999999999</v>
      </c>
      <c r="F260" s="28" t="s">
        <v>12</v>
      </c>
      <c r="G260" s="28">
        <v>30</v>
      </c>
      <c r="H260" s="28" t="s">
        <v>748</v>
      </c>
      <c r="I260" s="28" t="s">
        <v>12</v>
      </c>
      <c r="J260" s="28" t="s">
        <v>749</v>
      </c>
      <c r="S260" s="4">
        <v>1</v>
      </c>
      <c r="T260" s="4" t="s">
        <v>5</v>
      </c>
      <c r="V260" s="21"/>
    </row>
    <row r="261" spans="1:22" x14ac:dyDescent="0.25">
      <c r="A261" s="28" t="s">
        <v>750</v>
      </c>
      <c r="B261" s="28" t="s">
        <v>751</v>
      </c>
      <c r="C261" s="29">
        <v>121.97</v>
      </c>
      <c r="D261" s="29" cm="1">
        <f t="array" ref="D261">IFERROR(C261*INDEX($D$4:$D$6,$S261),$U261)</f>
        <v>0</v>
      </c>
      <c r="E261" s="30">
        <v>2.028</v>
      </c>
      <c r="F261" s="28" t="s">
        <v>12</v>
      </c>
      <c r="G261" s="28">
        <v>20</v>
      </c>
      <c r="H261" s="28" t="s">
        <v>752</v>
      </c>
      <c r="I261" s="28" t="s">
        <v>12</v>
      </c>
      <c r="J261" s="28" t="s">
        <v>753</v>
      </c>
      <c r="S261" s="4">
        <v>1</v>
      </c>
      <c r="T261" s="4" t="s">
        <v>5</v>
      </c>
      <c r="V261" s="21"/>
    </row>
    <row r="262" spans="1:22" x14ac:dyDescent="0.25">
      <c r="A262" s="28" t="s">
        <v>754</v>
      </c>
      <c r="B262" s="28" t="s">
        <v>755</v>
      </c>
      <c r="C262" s="29">
        <v>212.63</v>
      </c>
      <c r="D262" s="29" cm="1">
        <f t="array" ref="D262">IFERROR(C262*INDEX($D$4:$D$6,$S262),$U262)</f>
        <v>0</v>
      </c>
      <c r="E262" s="30">
        <v>4.5190000000000001</v>
      </c>
      <c r="F262" s="28" t="s">
        <v>12</v>
      </c>
      <c r="G262" s="28">
        <v>8</v>
      </c>
      <c r="H262" s="28" t="s">
        <v>756</v>
      </c>
      <c r="I262" s="28" t="s">
        <v>12</v>
      </c>
      <c r="J262" s="28" t="s">
        <v>757</v>
      </c>
      <c r="S262" s="4">
        <v>2</v>
      </c>
      <c r="T262" s="4" t="s">
        <v>6</v>
      </c>
      <c r="V262" s="21"/>
    </row>
    <row r="263" spans="1:22" x14ac:dyDescent="0.25">
      <c r="A263" s="28" t="s">
        <v>758</v>
      </c>
      <c r="B263" s="28" t="s">
        <v>759</v>
      </c>
      <c r="C263" s="29">
        <v>258.60000000000002</v>
      </c>
      <c r="D263" s="29" cm="1">
        <f t="array" ref="D263">IFERROR(C263*INDEX($D$4:$D$6,$S263),$U263)</f>
        <v>0</v>
      </c>
      <c r="E263" s="30">
        <v>4.6520000000000001</v>
      </c>
      <c r="F263" s="28" t="s">
        <v>12</v>
      </c>
      <c r="G263" s="28">
        <v>6</v>
      </c>
      <c r="H263" s="28" t="s">
        <v>760</v>
      </c>
      <c r="I263" s="28" t="s">
        <v>12</v>
      </c>
      <c r="J263" s="28" t="s">
        <v>761</v>
      </c>
      <c r="S263" s="4">
        <v>2</v>
      </c>
      <c r="T263" s="4" t="s">
        <v>6</v>
      </c>
      <c r="V263" s="21"/>
    </row>
    <row r="264" spans="1:22" x14ac:dyDescent="0.25">
      <c r="A264" s="28" t="s">
        <v>12</v>
      </c>
      <c r="B264" s="28" t="s">
        <v>12</v>
      </c>
      <c r="C264" s="31"/>
      <c r="D264" s="31"/>
      <c r="E264" s="28"/>
      <c r="F264" s="28" t="s">
        <v>15</v>
      </c>
      <c r="G264" s="28"/>
      <c r="H264" s="28"/>
      <c r="I264" s="32"/>
      <c r="J264" s="32"/>
      <c r="V264" s="21"/>
    </row>
    <row r="265" spans="1:22" ht="15.75" x14ac:dyDescent="0.25">
      <c r="A265" s="22" t="s">
        <v>45</v>
      </c>
      <c r="B265" s="23" t="s">
        <v>12</v>
      </c>
      <c r="C265" s="24"/>
      <c r="D265" s="24"/>
      <c r="E265" s="23"/>
      <c r="F265" s="19" t="s">
        <v>15</v>
      </c>
      <c r="G265" s="16"/>
      <c r="H265" s="16"/>
      <c r="I265" s="20"/>
      <c r="J265" s="18"/>
      <c r="V265" s="21"/>
    </row>
    <row r="266" spans="1:22" x14ac:dyDescent="0.25">
      <c r="A266" s="23" t="s">
        <v>16</v>
      </c>
      <c r="B266" s="23" t="s">
        <v>17</v>
      </c>
      <c r="C266" s="25" t="s">
        <v>18</v>
      </c>
      <c r="D266" s="25" t="s">
        <v>10</v>
      </c>
      <c r="E266" s="23" t="s">
        <v>19</v>
      </c>
      <c r="F266" s="26" t="s">
        <v>20</v>
      </c>
      <c r="G266" s="23" t="s">
        <v>21</v>
      </c>
      <c r="H266" s="23" t="s">
        <v>22</v>
      </c>
      <c r="I266" s="26" t="s">
        <v>23</v>
      </c>
      <c r="J266" s="23" t="s">
        <v>24</v>
      </c>
      <c r="V266" s="21"/>
    </row>
    <row r="267" spans="1:22" x14ac:dyDescent="0.25">
      <c r="A267" s="28" t="s">
        <v>762</v>
      </c>
      <c r="B267" s="28" t="s">
        <v>763</v>
      </c>
      <c r="C267" s="29">
        <v>27.5</v>
      </c>
      <c r="D267" s="29" cm="1">
        <f t="array" ref="D267">IFERROR(C267*INDEX($D$4:$D$6,$S267),$U267)</f>
        <v>0</v>
      </c>
      <c r="E267" s="30">
        <v>0.375</v>
      </c>
      <c r="F267" s="28" t="s">
        <v>12</v>
      </c>
      <c r="G267" s="28">
        <v>100</v>
      </c>
      <c r="H267" s="28" t="s">
        <v>764</v>
      </c>
      <c r="I267" s="28" t="s">
        <v>12</v>
      </c>
      <c r="J267" s="28" t="s">
        <v>765</v>
      </c>
      <c r="S267" s="4">
        <v>2</v>
      </c>
      <c r="T267" s="4" t="s">
        <v>6</v>
      </c>
      <c r="V267" s="21"/>
    </row>
    <row r="268" spans="1:22" x14ac:dyDescent="0.25">
      <c r="A268" s="28" t="s">
        <v>766</v>
      </c>
      <c r="B268" s="28" t="s">
        <v>767</v>
      </c>
      <c r="C268" s="29">
        <v>46.86</v>
      </c>
      <c r="D268" s="29" cm="1">
        <f t="array" ref="D268">IFERROR(C268*INDEX($D$4:$D$6,$S268),$U268)</f>
        <v>0</v>
      </c>
      <c r="E268" s="30">
        <v>0.88200000000000001</v>
      </c>
      <c r="F268" s="28" t="s">
        <v>12</v>
      </c>
      <c r="G268" s="28">
        <v>40</v>
      </c>
      <c r="H268" s="28" t="s">
        <v>768</v>
      </c>
      <c r="I268" s="28" t="s">
        <v>12</v>
      </c>
      <c r="J268" s="28" t="s">
        <v>769</v>
      </c>
      <c r="S268" s="4">
        <v>2</v>
      </c>
      <c r="T268" s="4" t="s">
        <v>6</v>
      </c>
      <c r="V268" s="21"/>
    </row>
    <row r="269" spans="1:22" x14ac:dyDescent="0.25">
      <c r="A269" s="28" t="s">
        <v>770</v>
      </c>
      <c r="B269" s="28" t="s">
        <v>771</v>
      </c>
      <c r="C269" s="29">
        <v>69.86</v>
      </c>
      <c r="D269" s="29" cm="1">
        <f t="array" ref="D269">IFERROR(C269*INDEX($D$4:$D$6,$S269),$U269)</f>
        <v>0</v>
      </c>
      <c r="E269" s="30">
        <v>1.345</v>
      </c>
      <c r="F269" s="28" t="s">
        <v>12</v>
      </c>
      <c r="G269" s="28">
        <v>25</v>
      </c>
      <c r="H269" s="28" t="s">
        <v>772</v>
      </c>
      <c r="I269" s="28" t="s">
        <v>12</v>
      </c>
      <c r="J269" s="28" t="s">
        <v>773</v>
      </c>
      <c r="S269" s="4">
        <v>2</v>
      </c>
      <c r="T269" s="4" t="s">
        <v>6</v>
      </c>
      <c r="V269" s="21"/>
    </row>
    <row r="270" spans="1:22" x14ac:dyDescent="0.25">
      <c r="A270" s="28" t="s">
        <v>774</v>
      </c>
      <c r="B270" s="28" t="s">
        <v>775</v>
      </c>
      <c r="C270" s="29">
        <v>118.81</v>
      </c>
      <c r="D270" s="29" cm="1">
        <f t="array" ref="D270">IFERROR(C270*INDEX($D$4:$D$6,$S270),$U270)</f>
        <v>0</v>
      </c>
      <c r="E270" s="30">
        <v>2.2400000000000002</v>
      </c>
      <c r="F270" s="28" t="s">
        <v>12</v>
      </c>
      <c r="G270" s="28">
        <v>15</v>
      </c>
      <c r="H270" s="28" t="s">
        <v>776</v>
      </c>
      <c r="I270" s="28" t="s">
        <v>12</v>
      </c>
      <c r="J270" s="28" t="s">
        <v>777</v>
      </c>
      <c r="S270" s="4">
        <v>1</v>
      </c>
      <c r="T270" s="4" t="s">
        <v>5</v>
      </c>
      <c r="V270" s="21"/>
    </row>
    <row r="271" spans="1:22" x14ac:dyDescent="0.25">
      <c r="A271" s="28" t="s">
        <v>778</v>
      </c>
      <c r="B271" s="28" t="s">
        <v>779</v>
      </c>
      <c r="C271" s="29">
        <v>150.47999999999999</v>
      </c>
      <c r="D271" s="29" cm="1">
        <f t="array" ref="D271">IFERROR(C271*INDEX($D$4:$D$6,$S271),$U271)</f>
        <v>0</v>
      </c>
      <c r="E271" s="30">
        <v>2.8879999999999999</v>
      </c>
      <c r="F271" s="28" t="s">
        <v>12</v>
      </c>
      <c r="G271" s="28">
        <v>12</v>
      </c>
      <c r="H271" s="28" t="s">
        <v>780</v>
      </c>
      <c r="I271" s="28" t="s">
        <v>12</v>
      </c>
      <c r="J271" s="28" t="s">
        <v>781</v>
      </c>
      <c r="S271" s="4">
        <v>2</v>
      </c>
      <c r="T271" s="4" t="s">
        <v>6</v>
      </c>
      <c r="V271" s="21"/>
    </row>
    <row r="272" spans="1:22" x14ac:dyDescent="0.25">
      <c r="A272" s="28" t="s">
        <v>782</v>
      </c>
      <c r="B272" s="28" t="s">
        <v>783</v>
      </c>
      <c r="C272" s="29">
        <v>256.39999999999998</v>
      </c>
      <c r="D272" s="29" cm="1">
        <f t="array" ref="D272">IFERROR(C272*INDEX($D$4:$D$6,$S272),$U272)</f>
        <v>0</v>
      </c>
      <c r="E272" s="30">
        <v>5.49</v>
      </c>
      <c r="F272" s="28" t="s">
        <v>12</v>
      </c>
      <c r="G272" s="28">
        <v>6</v>
      </c>
      <c r="H272" s="28" t="s">
        <v>784</v>
      </c>
      <c r="I272" s="28" t="s">
        <v>12</v>
      </c>
      <c r="J272" s="28" t="s">
        <v>785</v>
      </c>
      <c r="S272" s="4">
        <v>2</v>
      </c>
      <c r="T272" s="4" t="s">
        <v>6</v>
      </c>
      <c r="V272" s="21"/>
    </row>
    <row r="273" spans="1:22" x14ac:dyDescent="0.25">
      <c r="A273" s="28" t="s">
        <v>786</v>
      </c>
      <c r="B273" s="28" t="s">
        <v>787</v>
      </c>
      <c r="C273" s="29">
        <v>357.01</v>
      </c>
      <c r="D273" s="29" cm="1">
        <f t="array" ref="D273">IFERROR(C273*INDEX($D$4:$D$6,$S273),$U273)</f>
        <v>0</v>
      </c>
      <c r="E273" s="30">
        <v>6.3710000000000004</v>
      </c>
      <c r="F273" s="28" t="s">
        <v>12</v>
      </c>
      <c r="G273" s="28">
        <v>5</v>
      </c>
      <c r="H273" s="28" t="s">
        <v>788</v>
      </c>
      <c r="I273" s="28" t="s">
        <v>12</v>
      </c>
      <c r="J273" s="28" t="s">
        <v>789</v>
      </c>
      <c r="S273" s="4">
        <v>2</v>
      </c>
      <c r="T273" s="4" t="s">
        <v>6</v>
      </c>
      <c r="V273" s="21"/>
    </row>
    <row r="274" spans="1:22" x14ac:dyDescent="0.25">
      <c r="A274" s="28" t="s">
        <v>12</v>
      </c>
      <c r="B274" s="28" t="s">
        <v>12</v>
      </c>
      <c r="C274" s="31"/>
      <c r="D274" s="31"/>
      <c r="E274" s="28"/>
      <c r="F274" s="28" t="s">
        <v>15</v>
      </c>
      <c r="G274" s="28"/>
      <c r="H274" s="28"/>
      <c r="I274" s="32"/>
      <c r="J274" s="32"/>
      <c r="V274" s="21"/>
    </row>
    <row r="275" spans="1:22" ht="15.75" x14ac:dyDescent="0.25">
      <c r="A275" s="22" t="s">
        <v>103</v>
      </c>
      <c r="B275" s="23" t="s">
        <v>12</v>
      </c>
      <c r="C275" s="24"/>
      <c r="D275" s="24"/>
      <c r="E275" s="23"/>
      <c r="F275" s="19" t="s">
        <v>15</v>
      </c>
      <c r="G275" s="16"/>
      <c r="H275" s="16"/>
      <c r="I275" s="20"/>
      <c r="J275" s="18"/>
      <c r="V275" s="21"/>
    </row>
    <row r="276" spans="1:22" x14ac:dyDescent="0.25">
      <c r="A276" s="23" t="s">
        <v>16</v>
      </c>
      <c r="B276" s="23" t="s">
        <v>17</v>
      </c>
      <c r="C276" s="25" t="s">
        <v>18</v>
      </c>
      <c r="D276" s="25" t="s">
        <v>10</v>
      </c>
      <c r="E276" s="23" t="s">
        <v>19</v>
      </c>
      <c r="F276" s="26" t="s">
        <v>20</v>
      </c>
      <c r="G276" s="23" t="s">
        <v>21</v>
      </c>
      <c r="H276" s="23" t="s">
        <v>22</v>
      </c>
      <c r="I276" s="26" t="s">
        <v>23</v>
      </c>
      <c r="J276" s="23" t="s">
        <v>24</v>
      </c>
      <c r="V276" s="21"/>
    </row>
    <row r="277" spans="1:22" x14ac:dyDescent="0.25">
      <c r="A277" s="28" t="s">
        <v>790</v>
      </c>
      <c r="B277" s="28" t="s">
        <v>791</v>
      </c>
      <c r="C277" s="29">
        <v>36.81</v>
      </c>
      <c r="D277" s="29" cm="1">
        <f t="array" ref="D277">IFERROR(C277*INDEX($D$4:$D$6,$S277),$U277)</f>
        <v>0</v>
      </c>
      <c r="E277" s="30">
        <v>0.48499999999999999</v>
      </c>
      <c r="F277" s="28" t="s">
        <v>12</v>
      </c>
      <c r="G277" s="28">
        <v>80</v>
      </c>
      <c r="H277" s="28" t="s">
        <v>792</v>
      </c>
      <c r="I277" s="28" t="s">
        <v>12</v>
      </c>
      <c r="J277" s="28" t="s">
        <v>793</v>
      </c>
      <c r="S277" s="4">
        <v>1</v>
      </c>
      <c r="T277" s="4" t="s">
        <v>5</v>
      </c>
      <c r="V277" s="21"/>
    </row>
    <row r="278" spans="1:22" x14ac:dyDescent="0.25">
      <c r="A278" s="28" t="s">
        <v>794</v>
      </c>
      <c r="B278" s="28" t="s">
        <v>795</v>
      </c>
      <c r="C278" s="29">
        <v>50.22</v>
      </c>
      <c r="D278" s="29" cm="1">
        <f t="array" ref="D278">IFERROR(C278*INDEX($D$4:$D$6,$S278),$U278)</f>
        <v>0</v>
      </c>
      <c r="E278" s="30">
        <v>0.77600000000000002</v>
      </c>
      <c r="F278" s="28" t="s">
        <v>12</v>
      </c>
      <c r="G278" s="28">
        <v>50</v>
      </c>
      <c r="H278" s="28" t="s">
        <v>796</v>
      </c>
      <c r="I278" s="28" t="s">
        <v>12</v>
      </c>
      <c r="J278" s="28" t="s">
        <v>797</v>
      </c>
      <c r="S278" s="4">
        <v>1</v>
      </c>
      <c r="T278" s="4" t="s">
        <v>5</v>
      </c>
      <c r="V278" s="21"/>
    </row>
    <row r="279" spans="1:22" x14ac:dyDescent="0.25">
      <c r="A279" s="28" t="s">
        <v>798</v>
      </c>
      <c r="B279" s="28" t="s">
        <v>799</v>
      </c>
      <c r="C279" s="29">
        <v>60.14</v>
      </c>
      <c r="D279" s="29" cm="1">
        <f t="array" ref="D279">IFERROR(C279*INDEX($D$4:$D$6,$S279),$U279)</f>
        <v>0</v>
      </c>
      <c r="E279" s="30">
        <v>1.1020000000000001</v>
      </c>
      <c r="F279" s="28" t="s">
        <v>12</v>
      </c>
      <c r="G279" s="28">
        <v>30</v>
      </c>
      <c r="H279" s="28" t="s">
        <v>800</v>
      </c>
      <c r="I279" s="28" t="s">
        <v>12</v>
      </c>
      <c r="J279" s="28" t="s">
        <v>801</v>
      </c>
      <c r="S279" s="4">
        <v>2</v>
      </c>
      <c r="T279" s="4" t="s">
        <v>6</v>
      </c>
      <c r="V279" s="21"/>
    </row>
    <row r="280" spans="1:22" x14ac:dyDescent="0.25">
      <c r="A280" s="28" t="s">
        <v>802</v>
      </c>
      <c r="B280" s="28" t="s">
        <v>803</v>
      </c>
      <c r="C280" s="29">
        <v>92.68</v>
      </c>
      <c r="D280" s="29" cm="1">
        <f t="array" ref="D280">IFERROR(C280*INDEX($D$4:$D$6,$S280),$U280)</f>
        <v>0</v>
      </c>
      <c r="E280" s="30">
        <v>1.72</v>
      </c>
      <c r="F280" s="28" t="s">
        <v>12</v>
      </c>
      <c r="G280" s="28">
        <v>20</v>
      </c>
      <c r="H280" s="28" t="s">
        <v>804</v>
      </c>
      <c r="I280" s="28" t="s">
        <v>12</v>
      </c>
      <c r="J280" s="28" t="s">
        <v>805</v>
      </c>
      <c r="S280" s="4">
        <v>2</v>
      </c>
      <c r="T280" s="4" t="s">
        <v>6</v>
      </c>
      <c r="V280" s="21"/>
    </row>
    <row r="281" spans="1:22" x14ac:dyDescent="0.25">
      <c r="A281" s="28" t="s">
        <v>806</v>
      </c>
      <c r="B281" s="28" t="s">
        <v>807</v>
      </c>
      <c r="C281" s="29">
        <v>157.08000000000001</v>
      </c>
      <c r="D281" s="29" cm="1">
        <f t="array" ref="D281">IFERROR(C281*INDEX($D$4:$D$6,$S281),$U281)</f>
        <v>0</v>
      </c>
      <c r="E281" s="30">
        <v>2.8660000000000001</v>
      </c>
      <c r="F281" s="28" t="s">
        <v>12</v>
      </c>
      <c r="G281" s="28">
        <v>12</v>
      </c>
      <c r="H281" s="28" t="s">
        <v>808</v>
      </c>
      <c r="I281" s="28" t="s">
        <v>12</v>
      </c>
      <c r="J281" s="28" t="s">
        <v>809</v>
      </c>
      <c r="S281" s="4">
        <v>1</v>
      </c>
      <c r="T281" s="4" t="s">
        <v>5</v>
      </c>
      <c r="V281" s="21"/>
    </row>
    <row r="282" spans="1:22" x14ac:dyDescent="0.25">
      <c r="A282" s="28" t="s">
        <v>810</v>
      </c>
      <c r="B282" s="28" t="s">
        <v>811</v>
      </c>
      <c r="C282" s="29">
        <v>334.82</v>
      </c>
      <c r="D282" s="29" cm="1">
        <f t="array" ref="D282">IFERROR(C282*INDEX($D$4:$D$6,$S282),$U282)</f>
        <v>0</v>
      </c>
      <c r="E282" s="30">
        <v>6.8559999999999999</v>
      </c>
      <c r="F282" s="28" t="s">
        <v>12</v>
      </c>
      <c r="G282" s="28">
        <v>5</v>
      </c>
      <c r="H282" s="28" t="s">
        <v>812</v>
      </c>
      <c r="I282" s="28" t="s">
        <v>12</v>
      </c>
      <c r="J282" s="28" t="s">
        <v>813</v>
      </c>
      <c r="S282" s="4">
        <v>2</v>
      </c>
      <c r="T282" s="4" t="s">
        <v>6</v>
      </c>
      <c r="V282" s="21"/>
    </row>
    <row r="283" spans="1:22" x14ac:dyDescent="0.25">
      <c r="A283" s="28" t="s">
        <v>814</v>
      </c>
      <c r="B283" s="28" t="s">
        <v>815</v>
      </c>
      <c r="C283" s="29">
        <v>447.92</v>
      </c>
      <c r="D283" s="29" cm="1">
        <f t="array" ref="D283">IFERROR(C283*INDEX($D$4:$D$6,$S283),$U283)</f>
        <v>0</v>
      </c>
      <c r="E283" s="30">
        <v>7.4740000000000002</v>
      </c>
      <c r="F283" s="28" t="s">
        <v>12</v>
      </c>
      <c r="G283" s="28">
        <v>4</v>
      </c>
      <c r="H283" s="28" t="s">
        <v>816</v>
      </c>
      <c r="I283" s="28" t="s">
        <v>12</v>
      </c>
      <c r="J283" s="28" t="s">
        <v>817</v>
      </c>
      <c r="S283" s="4">
        <v>2</v>
      </c>
      <c r="T283" s="4" t="s">
        <v>6</v>
      </c>
      <c r="V283" s="21"/>
    </row>
    <row r="284" spans="1:22" x14ac:dyDescent="0.25">
      <c r="A284" s="28" t="s">
        <v>12</v>
      </c>
      <c r="B284" s="28" t="s">
        <v>12</v>
      </c>
      <c r="C284" s="33"/>
      <c r="D284" s="33"/>
      <c r="E284" s="28"/>
      <c r="F284" s="28" t="s">
        <v>15</v>
      </c>
      <c r="G284" s="28"/>
      <c r="H284" s="28"/>
      <c r="I284" s="32"/>
      <c r="J284" s="32"/>
      <c r="V284" s="21"/>
    </row>
    <row r="285" spans="1:22" ht="15.75" x14ac:dyDescent="0.25">
      <c r="A285" s="22" t="s">
        <v>137</v>
      </c>
      <c r="B285" s="23" t="s">
        <v>12</v>
      </c>
      <c r="C285" s="24"/>
      <c r="D285" s="24"/>
      <c r="E285" s="23"/>
      <c r="F285" s="19" t="s">
        <v>15</v>
      </c>
      <c r="G285" s="16"/>
      <c r="H285" s="16"/>
      <c r="I285" s="20"/>
      <c r="J285" s="18"/>
      <c r="V285" s="21"/>
    </row>
    <row r="286" spans="1:22" x14ac:dyDescent="0.25">
      <c r="A286" s="23" t="s">
        <v>16</v>
      </c>
      <c r="B286" s="23" t="s">
        <v>17</v>
      </c>
      <c r="C286" s="25" t="s">
        <v>18</v>
      </c>
      <c r="D286" s="25" t="s">
        <v>10</v>
      </c>
      <c r="E286" s="23" t="s">
        <v>19</v>
      </c>
      <c r="F286" s="26" t="s">
        <v>20</v>
      </c>
      <c r="G286" s="23" t="s">
        <v>21</v>
      </c>
      <c r="H286" s="23" t="s">
        <v>22</v>
      </c>
      <c r="I286" s="26" t="s">
        <v>23</v>
      </c>
      <c r="J286" s="23" t="s">
        <v>24</v>
      </c>
      <c r="V286" s="21"/>
    </row>
    <row r="287" spans="1:22" x14ac:dyDescent="0.25">
      <c r="A287" s="28" t="s">
        <v>818</v>
      </c>
      <c r="B287" s="28" t="s">
        <v>819</v>
      </c>
      <c r="C287" s="29">
        <v>10.039999999999999</v>
      </c>
      <c r="D287" s="29" cm="1">
        <f t="array" ref="D287">IFERROR(C287*INDEX($D$4:$D$6,$S287),$U287)</f>
        <v>0</v>
      </c>
      <c r="E287" s="30">
        <v>0.11</v>
      </c>
      <c r="F287" s="28" t="s">
        <v>12</v>
      </c>
      <c r="G287" s="28">
        <v>200</v>
      </c>
      <c r="H287" s="28" t="s">
        <v>820</v>
      </c>
      <c r="I287" s="28" t="s">
        <v>12</v>
      </c>
      <c r="J287" s="28" t="s">
        <v>821</v>
      </c>
      <c r="S287" s="4">
        <v>2</v>
      </c>
      <c r="T287" s="4" t="s">
        <v>6</v>
      </c>
      <c r="V287" s="21"/>
    </row>
    <row r="288" spans="1:22" x14ac:dyDescent="0.25">
      <c r="A288" s="28" t="s">
        <v>822</v>
      </c>
      <c r="B288" s="28" t="s">
        <v>823</v>
      </c>
      <c r="C288" s="29">
        <v>10.75</v>
      </c>
      <c r="D288" s="29" cm="1">
        <f t="array" ref="D288">IFERROR(C288*INDEX($D$4:$D$6,$S288),$U288)</f>
        <v>0</v>
      </c>
      <c r="E288" s="30">
        <v>0.13700000000000001</v>
      </c>
      <c r="F288" s="28" t="s">
        <v>12</v>
      </c>
      <c r="G288" s="28">
        <v>200</v>
      </c>
      <c r="H288" s="28" t="s">
        <v>824</v>
      </c>
      <c r="I288" s="28" t="s">
        <v>12</v>
      </c>
      <c r="J288" s="28" t="s">
        <v>825</v>
      </c>
      <c r="S288" s="4">
        <v>2</v>
      </c>
      <c r="T288" s="4" t="s">
        <v>6</v>
      </c>
      <c r="V288" s="21"/>
    </row>
    <row r="289" spans="1:22" x14ac:dyDescent="0.25">
      <c r="A289" s="28" t="s">
        <v>826</v>
      </c>
      <c r="B289" s="28" t="s">
        <v>827</v>
      </c>
      <c r="C289" s="29">
        <v>15.25</v>
      </c>
      <c r="D289" s="29" cm="1">
        <f t="array" ref="D289">IFERROR(C289*INDEX($D$4:$D$6,$S289),$U289)</f>
        <v>0</v>
      </c>
      <c r="E289" s="30">
        <v>0.309</v>
      </c>
      <c r="F289" s="28" t="s">
        <v>12</v>
      </c>
      <c r="G289" s="28">
        <v>100</v>
      </c>
      <c r="H289" s="28" t="s">
        <v>828</v>
      </c>
      <c r="I289" s="28" t="s">
        <v>12</v>
      </c>
      <c r="J289" s="28" t="s">
        <v>829</v>
      </c>
      <c r="S289" s="4">
        <v>2</v>
      </c>
      <c r="T289" s="4" t="s">
        <v>6</v>
      </c>
      <c r="V289" s="21"/>
    </row>
    <row r="290" spans="1:22" x14ac:dyDescent="0.25">
      <c r="A290" s="28" t="s">
        <v>830</v>
      </c>
      <c r="B290" s="28" t="s">
        <v>831</v>
      </c>
      <c r="C290" s="29">
        <v>22.42</v>
      </c>
      <c r="D290" s="29" cm="1">
        <f t="array" ref="D290">IFERROR(C290*INDEX($D$4:$D$6,$S290),$U290)</f>
        <v>0</v>
      </c>
      <c r="E290" s="30">
        <v>0.46300000000000002</v>
      </c>
      <c r="F290" s="28" t="s">
        <v>12</v>
      </c>
      <c r="G290" s="28">
        <v>70</v>
      </c>
      <c r="H290" s="28" t="s">
        <v>832</v>
      </c>
      <c r="I290" s="28" t="s">
        <v>12</v>
      </c>
      <c r="J290" s="28" t="s">
        <v>833</v>
      </c>
      <c r="S290" s="4">
        <v>2</v>
      </c>
      <c r="T290" s="4" t="s">
        <v>6</v>
      </c>
      <c r="V290" s="21"/>
    </row>
    <row r="291" spans="1:22" x14ac:dyDescent="0.25">
      <c r="A291" s="28" t="s">
        <v>834</v>
      </c>
      <c r="B291" s="28" t="s">
        <v>835</v>
      </c>
      <c r="C291" s="29">
        <v>37.56</v>
      </c>
      <c r="D291" s="29" cm="1">
        <f t="array" ref="D291">IFERROR(C291*INDEX($D$4:$D$6,$S291),$U291)</f>
        <v>0</v>
      </c>
      <c r="E291" s="30">
        <v>0.92600000000000005</v>
      </c>
      <c r="F291" s="28" t="s">
        <v>12</v>
      </c>
      <c r="G291" s="28">
        <v>35</v>
      </c>
      <c r="H291" s="28" t="s">
        <v>836</v>
      </c>
      <c r="I291" s="28" t="s">
        <v>12</v>
      </c>
      <c r="J291" s="28" t="s">
        <v>837</v>
      </c>
      <c r="S291" s="4">
        <v>2</v>
      </c>
      <c r="T291" s="4" t="s">
        <v>6</v>
      </c>
      <c r="V291" s="21"/>
    </row>
    <row r="292" spans="1:22" x14ac:dyDescent="0.25">
      <c r="A292" s="28" t="s">
        <v>838</v>
      </c>
      <c r="B292" s="28" t="s">
        <v>839</v>
      </c>
      <c r="C292" s="29">
        <v>78.239999999999995</v>
      </c>
      <c r="D292" s="29" cm="1">
        <f t="array" ref="D292">IFERROR(C292*INDEX($D$4:$D$6,$S292),$U292)</f>
        <v>0</v>
      </c>
      <c r="E292" s="30">
        <v>1.609</v>
      </c>
      <c r="F292" s="28" t="s">
        <v>12</v>
      </c>
      <c r="G292" s="28">
        <v>20</v>
      </c>
      <c r="H292" s="28" t="s">
        <v>840</v>
      </c>
      <c r="I292" s="28" t="s">
        <v>12</v>
      </c>
      <c r="J292" s="28" t="s">
        <v>841</v>
      </c>
      <c r="S292" s="4">
        <v>2</v>
      </c>
      <c r="T292" s="4" t="s">
        <v>6</v>
      </c>
      <c r="V292" s="21"/>
    </row>
    <row r="293" spans="1:22" x14ac:dyDescent="0.25">
      <c r="A293" s="28" t="s">
        <v>842</v>
      </c>
      <c r="B293" s="28" t="s">
        <v>843</v>
      </c>
      <c r="C293" s="29">
        <v>93.64</v>
      </c>
      <c r="D293" s="29" cm="1">
        <f t="array" ref="D293">IFERROR(C293*INDEX($D$4:$D$6,$S293),$U293)</f>
        <v>0</v>
      </c>
      <c r="E293" s="30">
        <v>2.4380000000000002</v>
      </c>
      <c r="F293" s="28" t="s">
        <v>12</v>
      </c>
      <c r="G293" s="28">
        <v>15</v>
      </c>
      <c r="H293" s="28" t="s">
        <v>844</v>
      </c>
      <c r="I293" s="28" t="s">
        <v>12</v>
      </c>
      <c r="J293" s="28" t="s">
        <v>845</v>
      </c>
      <c r="S293" s="4">
        <v>2</v>
      </c>
      <c r="T293" s="4" t="s">
        <v>6</v>
      </c>
      <c r="V293" s="21"/>
    </row>
    <row r="294" spans="1:22" x14ac:dyDescent="0.25">
      <c r="A294" s="28" t="s">
        <v>846</v>
      </c>
      <c r="B294" s="28" t="s">
        <v>847</v>
      </c>
      <c r="C294" s="29">
        <v>129.51</v>
      </c>
      <c r="D294" s="29" cm="1">
        <f t="array" ref="D294">IFERROR(C294*INDEX($D$4:$D$6,$S294),$U294)</f>
        <v>0</v>
      </c>
      <c r="E294" s="30">
        <v>3.153</v>
      </c>
      <c r="F294" s="28" t="s">
        <v>12</v>
      </c>
      <c r="G294" s="28">
        <v>10</v>
      </c>
      <c r="H294" s="28" t="s">
        <v>848</v>
      </c>
      <c r="I294" s="28" t="s">
        <v>12</v>
      </c>
      <c r="J294" s="28" t="s">
        <v>849</v>
      </c>
      <c r="S294" s="4">
        <v>2</v>
      </c>
      <c r="T294" s="4" t="s">
        <v>6</v>
      </c>
      <c r="V294" s="21"/>
    </row>
    <row r="295" spans="1:22" x14ac:dyDescent="0.25">
      <c r="A295" s="28" t="s">
        <v>850</v>
      </c>
      <c r="B295" s="28" t="s">
        <v>851</v>
      </c>
      <c r="C295" s="29">
        <v>561.84</v>
      </c>
      <c r="D295" s="29" cm="1">
        <f t="array" ref="D295">IFERROR(C295*INDEX($D$4:$D$6,$S295),$U295)</f>
        <v>0</v>
      </c>
      <c r="E295" s="30">
        <v>7.43</v>
      </c>
      <c r="F295" s="28" t="s">
        <v>12</v>
      </c>
      <c r="G295" s="28">
        <v>3</v>
      </c>
      <c r="H295" s="28" t="s">
        <v>852</v>
      </c>
      <c r="I295" s="28" t="s">
        <v>12</v>
      </c>
      <c r="J295" s="28" t="s">
        <v>853</v>
      </c>
      <c r="S295" s="4">
        <v>1</v>
      </c>
      <c r="T295" s="4" t="s">
        <v>5</v>
      </c>
      <c r="V295" s="21"/>
    </row>
    <row r="296" spans="1:22" x14ac:dyDescent="0.25">
      <c r="A296" s="28" t="s">
        <v>12</v>
      </c>
      <c r="B296" s="28" t="s">
        <v>12</v>
      </c>
      <c r="C296" s="31"/>
      <c r="D296" s="31"/>
      <c r="E296" s="28"/>
      <c r="F296" s="28" t="s">
        <v>15</v>
      </c>
      <c r="G296" s="28"/>
      <c r="H296" s="28"/>
      <c r="I296" s="32"/>
      <c r="J296" s="32"/>
      <c r="V296" s="21"/>
    </row>
    <row r="297" spans="1:22" ht="15.75" x14ac:dyDescent="0.25">
      <c r="A297" s="22" t="s">
        <v>174</v>
      </c>
      <c r="B297" s="23" t="s">
        <v>12</v>
      </c>
      <c r="C297" s="24"/>
      <c r="D297" s="24"/>
      <c r="E297" s="23"/>
      <c r="F297" s="19" t="s">
        <v>15</v>
      </c>
      <c r="G297" s="16"/>
      <c r="H297" s="16"/>
      <c r="I297" s="20"/>
      <c r="J297" s="18"/>
      <c r="V297" s="21"/>
    </row>
    <row r="298" spans="1:22" x14ac:dyDescent="0.25">
      <c r="A298" s="23" t="s">
        <v>16</v>
      </c>
      <c r="B298" s="23" t="s">
        <v>17</v>
      </c>
      <c r="C298" s="25" t="s">
        <v>18</v>
      </c>
      <c r="D298" s="25" t="s">
        <v>10</v>
      </c>
      <c r="E298" s="23" t="s">
        <v>19</v>
      </c>
      <c r="F298" s="26" t="s">
        <v>20</v>
      </c>
      <c r="G298" s="23" t="s">
        <v>21</v>
      </c>
      <c r="H298" s="23" t="s">
        <v>22</v>
      </c>
      <c r="I298" s="26" t="s">
        <v>23</v>
      </c>
      <c r="J298" s="23" t="s">
        <v>24</v>
      </c>
      <c r="V298" s="21"/>
    </row>
    <row r="299" spans="1:22" x14ac:dyDescent="0.25">
      <c r="A299" s="28" t="s">
        <v>854</v>
      </c>
      <c r="B299" s="28" t="s">
        <v>855</v>
      </c>
      <c r="C299" s="29">
        <v>10.4</v>
      </c>
      <c r="D299" s="29" cm="1">
        <f t="array" ref="D299">IFERROR(C299*INDEX($D$4:$D$6,$S299),$U299)</f>
        <v>0</v>
      </c>
      <c r="E299" s="30">
        <v>0.154</v>
      </c>
      <c r="F299" s="28" t="s">
        <v>12</v>
      </c>
      <c r="G299" s="28">
        <v>250</v>
      </c>
      <c r="H299" s="28" t="s">
        <v>856</v>
      </c>
      <c r="I299" s="28" t="s">
        <v>12</v>
      </c>
      <c r="J299" s="28" t="s">
        <v>857</v>
      </c>
      <c r="S299" s="4">
        <v>2</v>
      </c>
      <c r="T299" s="4" t="s">
        <v>6</v>
      </c>
      <c r="V299" s="21"/>
    </row>
    <row r="300" spans="1:22" x14ac:dyDescent="0.25">
      <c r="A300" s="28" t="s">
        <v>858</v>
      </c>
      <c r="B300" s="28" t="s">
        <v>859</v>
      </c>
      <c r="C300" s="29">
        <v>15.62</v>
      </c>
      <c r="D300" s="29" cm="1">
        <f t="array" ref="D300">IFERROR(C300*INDEX($D$4:$D$6,$S300),$U300)</f>
        <v>0</v>
      </c>
      <c r="E300" s="30">
        <v>0.22</v>
      </c>
      <c r="F300" s="28" t="s">
        <v>12</v>
      </c>
      <c r="G300" s="28">
        <v>120</v>
      </c>
      <c r="H300" s="28" t="s">
        <v>860</v>
      </c>
      <c r="I300" s="28" t="s">
        <v>12</v>
      </c>
      <c r="J300" s="28" t="s">
        <v>861</v>
      </c>
      <c r="S300" s="4">
        <v>2</v>
      </c>
      <c r="T300" s="4" t="s">
        <v>6</v>
      </c>
      <c r="V300" s="21"/>
    </row>
    <row r="301" spans="1:22" x14ac:dyDescent="0.25">
      <c r="A301" s="28" t="s">
        <v>862</v>
      </c>
      <c r="B301" s="28" t="s">
        <v>863</v>
      </c>
      <c r="C301" s="29">
        <v>25.89</v>
      </c>
      <c r="D301" s="29" cm="1">
        <f t="array" ref="D301">IFERROR(C301*INDEX($D$4:$D$6,$S301),$U301)</f>
        <v>0</v>
      </c>
      <c r="E301" s="30">
        <v>0.46300000000000002</v>
      </c>
      <c r="F301" s="28" t="s">
        <v>12</v>
      </c>
      <c r="G301" s="28">
        <v>80</v>
      </c>
      <c r="H301" s="28" t="s">
        <v>864</v>
      </c>
      <c r="I301" s="28" t="s">
        <v>12</v>
      </c>
      <c r="J301" s="28" t="s">
        <v>865</v>
      </c>
      <c r="S301" s="4">
        <v>2</v>
      </c>
      <c r="T301" s="4" t="s">
        <v>6</v>
      </c>
      <c r="V301" s="21"/>
    </row>
    <row r="302" spans="1:22" x14ac:dyDescent="0.25">
      <c r="A302" s="28" t="s">
        <v>866</v>
      </c>
      <c r="B302" s="28" t="s">
        <v>867</v>
      </c>
      <c r="C302" s="29">
        <v>65.55</v>
      </c>
      <c r="D302" s="29" cm="1">
        <f t="array" ref="D302">IFERROR(C302*INDEX($D$4:$D$6,$S302),$U302)</f>
        <v>0</v>
      </c>
      <c r="E302" s="30">
        <v>1.1459999999999999</v>
      </c>
      <c r="F302" s="28" t="s">
        <v>12</v>
      </c>
      <c r="G302" s="28">
        <v>30</v>
      </c>
      <c r="H302" s="28" t="s">
        <v>868</v>
      </c>
      <c r="I302" s="28" t="s">
        <v>12</v>
      </c>
      <c r="J302" s="28" t="s">
        <v>869</v>
      </c>
      <c r="S302" s="4">
        <v>2</v>
      </c>
      <c r="T302" s="4" t="s">
        <v>6</v>
      </c>
      <c r="V302" s="21"/>
    </row>
    <row r="303" spans="1:22" x14ac:dyDescent="0.25">
      <c r="A303" s="28" t="s">
        <v>870</v>
      </c>
      <c r="B303" s="28" t="s">
        <v>871</v>
      </c>
      <c r="C303" s="29">
        <v>93.63</v>
      </c>
      <c r="D303" s="29" cm="1">
        <f t="array" ref="D303">IFERROR(C303*INDEX($D$4:$D$6,$S303),$U303)</f>
        <v>0</v>
      </c>
      <c r="E303" s="30">
        <v>1.587</v>
      </c>
      <c r="F303" s="28" t="s">
        <v>12</v>
      </c>
      <c r="G303" s="28">
        <v>20</v>
      </c>
      <c r="H303" s="28" t="s">
        <v>872</v>
      </c>
      <c r="I303" s="28" t="s">
        <v>12</v>
      </c>
      <c r="J303" s="28" t="s">
        <v>873</v>
      </c>
      <c r="S303" s="4">
        <v>2</v>
      </c>
      <c r="T303" s="4" t="s">
        <v>6</v>
      </c>
      <c r="V303" s="21"/>
    </row>
    <row r="304" spans="1:22" x14ac:dyDescent="0.25">
      <c r="A304" s="28" t="s">
        <v>874</v>
      </c>
      <c r="B304" s="28" t="s">
        <v>875</v>
      </c>
      <c r="C304" s="29">
        <v>365.19</v>
      </c>
      <c r="D304" s="29" cm="1">
        <f t="array" ref="D304">IFERROR(C304*INDEX($D$4:$D$6,$S304),$U304)</f>
        <v>0</v>
      </c>
      <c r="E304" s="30">
        <v>3.6819999999999999</v>
      </c>
      <c r="F304" s="28" t="s">
        <v>12</v>
      </c>
      <c r="G304" s="28">
        <v>6</v>
      </c>
      <c r="H304" s="28" t="s">
        <v>876</v>
      </c>
      <c r="I304" s="28" t="s">
        <v>12</v>
      </c>
      <c r="J304" s="28" t="s">
        <v>877</v>
      </c>
      <c r="S304" s="4">
        <v>1</v>
      </c>
      <c r="T304" s="4" t="s">
        <v>5</v>
      </c>
      <c r="V304" s="21"/>
    </row>
    <row r="305" spans="1:22" x14ac:dyDescent="0.25">
      <c r="A305" s="28" t="s">
        <v>12</v>
      </c>
      <c r="B305" s="28" t="s">
        <v>12</v>
      </c>
      <c r="C305" s="31"/>
      <c r="D305" s="31"/>
      <c r="E305" s="28"/>
      <c r="F305" s="28" t="s">
        <v>15</v>
      </c>
      <c r="G305" s="28"/>
      <c r="H305" s="28"/>
      <c r="I305" s="32"/>
      <c r="J305" s="32"/>
      <c r="V305" s="21"/>
    </row>
    <row r="306" spans="1:22" ht="15.75" x14ac:dyDescent="0.25">
      <c r="A306" s="22" t="s">
        <v>878</v>
      </c>
      <c r="B306" s="23" t="s">
        <v>12</v>
      </c>
      <c r="C306" s="24"/>
      <c r="D306" s="24"/>
      <c r="E306" s="23"/>
      <c r="F306" s="19" t="s">
        <v>15</v>
      </c>
      <c r="G306" s="16"/>
      <c r="H306" s="16"/>
      <c r="I306" s="20"/>
      <c r="J306" s="18"/>
      <c r="V306" s="21"/>
    </row>
    <row r="307" spans="1:22" x14ac:dyDescent="0.25">
      <c r="A307" s="23" t="s">
        <v>16</v>
      </c>
      <c r="B307" s="23" t="s">
        <v>17</v>
      </c>
      <c r="C307" s="25" t="s">
        <v>18</v>
      </c>
      <c r="D307" s="25" t="s">
        <v>10</v>
      </c>
      <c r="E307" s="23" t="s">
        <v>19</v>
      </c>
      <c r="F307" s="26" t="s">
        <v>20</v>
      </c>
      <c r="G307" s="23" t="s">
        <v>21</v>
      </c>
      <c r="H307" s="23" t="s">
        <v>22</v>
      </c>
      <c r="I307" s="26" t="s">
        <v>23</v>
      </c>
      <c r="J307" s="23" t="s">
        <v>24</v>
      </c>
      <c r="V307" s="21"/>
    </row>
    <row r="308" spans="1:22" x14ac:dyDescent="0.25">
      <c r="A308" s="28" t="s">
        <v>879</v>
      </c>
      <c r="B308" s="28" t="s">
        <v>880</v>
      </c>
      <c r="C308" s="29">
        <v>36.159999999999997</v>
      </c>
      <c r="D308" s="29" cm="1">
        <f t="array" ref="D308">IFERROR(C308*INDEX($D$4:$D$6,$S308),$U308)</f>
        <v>0</v>
      </c>
      <c r="E308" s="30">
        <v>0.52900000000000003</v>
      </c>
      <c r="F308" s="28" t="s">
        <v>12</v>
      </c>
      <c r="G308" s="28">
        <v>70</v>
      </c>
      <c r="H308" s="28" t="s">
        <v>881</v>
      </c>
      <c r="I308" s="28" t="s">
        <v>12</v>
      </c>
      <c r="J308" s="28" t="s">
        <v>882</v>
      </c>
      <c r="S308" s="4">
        <v>1</v>
      </c>
      <c r="T308" s="4" t="s">
        <v>5</v>
      </c>
      <c r="V308" s="21"/>
    </row>
    <row r="309" spans="1:22" x14ac:dyDescent="0.25">
      <c r="A309" s="28" t="s">
        <v>883</v>
      </c>
      <c r="B309" s="28" t="s">
        <v>884</v>
      </c>
      <c r="C309" s="29">
        <v>60.07</v>
      </c>
      <c r="D309" s="29" cm="1">
        <f t="array" ref="D309">IFERROR(C309*INDEX($D$4:$D$6,$S309),$U309)</f>
        <v>0</v>
      </c>
      <c r="E309" s="30">
        <v>1.1459999999999999</v>
      </c>
      <c r="F309" s="28" t="s">
        <v>12</v>
      </c>
      <c r="G309" s="28">
        <v>35</v>
      </c>
      <c r="H309" s="28" t="s">
        <v>885</v>
      </c>
      <c r="I309" s="28" t="s">
        <v>12</v>
      </c>
      <c r="J309" s="28" t="s">
        <v>886</v>
      </c>
      <c r="S309" s="4">
        <v>1</v>
      </c>
      <c r="T309" s="4" t="s">
        <v>5</v>
      </c>
      <c r="V309" s="21"/>
    </row>
    <row r="310" spans="1:22" x14ac:dyDescent="0.25">
      <c r="A310" s="28" t="s">
        <v>887</v>
      </c>
      <c r="B310" s="28" t="s">
        <v>888</v>
      </c>
      <c r="C310" s="29">
        <v>60.07</v>
      </c>
      <c r="D310" s="29" cm="1">
        <f t="array" ref="D310">IFERROR(C310*INDEX($D$4:$D$6,$S310),$U310)</f>
        <v>0</v>
      </c>
      <c r="E310" s="30">
        <v>1.0580000000000001</v>
      </c>
      <c r="F310" s="28" t="s">
        <v>12</v>
      </c>
      <c r="G310" s="28">
        <v>35</v>
      </c>
      <c r="H310" s="28" t="s">
        <v>889</v>
      </c>
      <c r="I310" s="28" t="s">
        <v>12</v>
      </c>
      <c r="J310" s="28" t="s">
        <v>890</v>
      </c>
      <c r="S310" s="4">
        <v>1</v>
      </c>
      <c r="T310" s="4" t="s">
        <v>5</v>
      </c>
      <c r="V310" s="21"/>
    </row>
    <row r="311" spans="1:22" x14ac:dyDescent="0.25">
      <c r="A311" s="28" t="s">
        <v>12</v>
      </c>
      <c r="B311" s="28" t="s">
        <v>12</v>
      </c>
      <c r="C311" s="31"/>
      <c r="D311" s="31"/>
      <c r="E311" s="28"/>
      <c r="F311" s="28" t="s">
        <v>15</v>
      </c>
      <c r="G311" s="28"/>
      <c r="H311" s="28"/>
      <c r="I311" s="32"/>
      <c r="J311" s="32"/>
      <c r="V311" s="21"/>
    </row>
    <row r="312" spans="1:22" ht="15.75" x14ac:dyDescent="0.25">
      <c r="A312" s="22" t="s">
        <v>199</v>
      </c>
      <c r="B312" s="23" t="s">
        <v>12</v>
      </c>
      <c r="C312" s="24"/>
      <c r="D312" s="24"/>
      <c r="E312" s="23"/>
      <c r="F312" s="19" t="s">
        <v>15</v>
      </c>
      <c r="G312" s="16"/>
      <c r="H312" s="16"/>
      <c r="I312" s="20"/>
      <c r="J312" s="18"/>
      <c r="V312" s="21"/>
    </row>
    <row r="313" spans="1:22" x14ac:dyDescent="0.25">
      <c r="A313" s="23" t="s">
        <v>16</v>
      </c>
      <c r="B313" s="23" t="s">
        <v>17</v>
      </c>
      <c r="C313" s="25" t="s">
        <v>18</v>
      </c>
      <c r="D313" s="25" t="s">
        <v>10</v>
      </c>
      <c r="E313" s="23" t="s">
        <v>19</v>
      </c>
      <c r="F313" s="26" t="s">
        <v>20</v>
      </c>
      <c r="G313" s="23" t="s">
        <v>21</v>
      </c>
      <c r="H313" s="23" t="s">
        <v>22</v>
      </c>
      <c r="I313" s="26" t="s">
        <v>23</v>
      </c>
      <c r="J313" s="23" t="s">
        <v>24</v>
      </c>
      <c r="V313" s="21"/>
    </row>
    <row r="314" spans="1:22" x14ac:dyDescent="0.25">
      <c r="A314" s="28" t="s">
        <v>891</v>
      </c>
      <c r="B314" s="28" t="s">
        <v>892</v>
      </c>
      <c r="C314" s="29">
        <v>77.08</v>
      </c>
      <c r="D314" s="29" cm="1">
        <f t="array" ref="D314">IFERROR(C314*INDEX($D$4:$D$6,$S314),$U314)</f>
        <v>0</v>
      </c>
      <c r="E314" s="30">
        <v>0.77200000000000002</v>
      </c>
      <c r="F314" s="28" t="s">
        <v>12</v>
      </c>
      <c r="G314" s="28">
        <v>50</v>
      </c>
      <c r="H314" s="28" t="s">
        <v>893</v>
      </c>
      <c r="I314" s="28" t="s">
        <v>12</v>
      </c>
      <c r="J314" s="28" t="s">
        <v>894</v>
      </c>
      <c r="S314" s="4">
        <v>1</v>
      </c>
      <c r="T314" s="4" t="s">
        <v>5</v>
      </c>
      <c r="V314" s="21"/>
    </row>
    <row r="315" spans="1:22" x14ac:dyDescent="0.25">
      <c r="A315" s="28" t="s">
        <v>895</v>
      </c>
      <c r="B315" s="28" t="s">
        <v>896</v>
      </c>
      <c r="C315" s="29">
        <v>100.51</v>
      </c>
      <c r="D315" s="29" cm="1">
        <f t="array" ref="D315">IFERROR(C315*INDEX($D$4:$D$6,$S315),$U315)</f>
        <v>0</v>
      </c>
      <c r="E315" s="30">
        <v>1.3009999999999999</v>
      </c>
      <c r="F315" s="28" t="s">
        <v>12</v>
      </c>
      <c r="G315" s="28">
        <v>30</v>
      </c>
      <c r="H315" s="28" t="s">
        <v>897</v>
      </c>
      <c r="I315" s="28" t="s">
        <v>12</v>
      </c>
      <c r="J315" s="28" t="s">
        <v>898</v>
      </c>
      <c r="S315" s="4">
        <v>2</v>
      </c>
      <c r="T315" s="4" t="s">
        <v>6</v>
      </c>
      <c r="V315" s="21"/>
    </row>
    <row r="316" spans="1:22" x14ac:dyDescent="0.25">
      <c r="A316" s="28" t="s">
        <v>899</v>
      </c>
      <c r="B316" s="28" t="s">
        <v>900</v>
      </c>
      <c r="C316" s="29">
        <v>161.68</v>
      </c>
      <c r="D316" s="29" cm="1">
        <f t="array" ref="D316">IFERROR(C316*INDEX($D$4:$D$6,$S316),$U316)</f>
        <v>0</v>
      </c>
      <c r="E316" s="30">
        <v>1.75</v>
      </c>
      <c r="F316" s="28" t="s">
        <v>12</v>
      </c>
      <c r="G316" s="28">
        <v>20</v>
      </c>
      <c r="H316" s="28" t="s">
        <v>901</v>
      </c>
      <c r="I316" s="28" t="s">
        <v>12</v>
      </c>
      <c r="J316" s="28" t="s">
        <v>902</v>
      </c>
      <c r="S316" s="4">
        <v>1</v>
      </c>
      <c r="T316" s="4" t="s">
        <v>5</v>
      </c>
      <c r="V316" s="21"/>
    </row>
    <row r="317" spans="1:22" x14ac:dyDescent="0.25">
      <c r="A317" s="28" t="s">
        <v>903</v>
      </c>
      <c r="B317" s="28" t="s">
        <v>904</v>
      </c>
      <c r="C317" s="29">
        <v>301.70999999999998</v>
      </c>
      <c r="D317" s="29" cm="1">
        <f t="array" ref="D317">IFERROR(C317*INDEX($D$4:$D$6,$S317),$U317)</f>
        <v>0</v>
      </c>
      <c r="E317" s="30">
        <v>3.5270000000000001</v>
      </c>
      <c r="F317" s="28" t="s">
        <v>12</v>
      </c>
      <c r="G317" s="28">
        <v>10</v>
      </c>
      <c r="H317" s="28" t="s">
        <v>905</v>
      </c>
      <c r="I317" s="28" t="s">
        <v>12</v>
      </c>
      <c r="J317" s="28" t="s">
        <v>906</v>
      </c>
      <c r="S317" s="4">
        <v>1</v>
      </c>
      <c r="T317" s="4" t="s">
        <v>5</v>
      </c>
      <c r="V317" s="21"/>
    </row>
    <row r="318" spans="1:22" x14ac:dyDescent="0.25">
      <c r="A318" s="28" t="s">
        <v>907</v>
      </c>
      <c r="B318" s="28" t="s">
        <v>908</v>
      </c>
      <c r="C318" s="29">
        <v>383.6</v>
      </c>
      <c r="D318" s="29" cm="1">
        <f t="array" ref="D318">IFERROR(C318*INDEX($D$4:$D$6,$S318),$U318)</f>
        <v>0</v>
      </c>
      <c r="E318" s="30">
        <v>5.5780000000000003</v>
      </c>
      <c r="F318" s="28" t="s">
        <v>12</v>
      </c>
      <c r="G318" s="28">
        <v>6</v>
      </c>
      <c r="H318" s="28" t="s">
        <v>909</v>
      </c>
      <c r="I318" s="28" t="s">
        <v>12</v>
      </c>
      <c r="J318" s="28" t="s">
        <v>910</v>
      </c>
      <c r="S318" s="4">
        <v>2</v>
      </c>
      <c r="T318" s="4" t="s">
        <v>6</v>
      </c>
      <c r="V318" s="21"/>
    </row>
    <row r="319" spans="1:22" x14ac:dyDescent="0.25">
      <c r="A319" s="28" t="s">
        <v>12</v>
      </c>
      <c r="B319" s="28" t="s">
        <v>12</v>
      </c>
      <c r="C319" s="31"/>
      <c r="D319" s="31"/>
      <c r="E319" s="28"/>
      <c r="F319" s="28" t="s">
        <v>15</v>
      </c>
      <c r="G319" s="28"/>
      <c r="H319" s="28"/>
      <c r="I319" s="32"/>
      <c r="J319" s="32"/>
      <c r="V319" s="21"/>
    </row>
    <row r="320" spans="1:22" ht="15.75" x14ac:dyDescent="0.25">
      <c r="A320" s="22" t="s">
        <v>224</v>
      </c>
      <c r="B320" s="23" t="s">
        <v>12</v>
      </c>
      <c r="C320" s="24"/>
      <c r="D320" s="24"/>
      <c r="E320" s="23"/>
      <c r="F320" s="19" t="s">
        <v>15</v>
      </c>
      <c r="G320" s="16"/>
      <c r="H320" s="16"/>
      <c r="I320" s="20"/>
      <c r="J320" s="18"/>
      <c r="V320" s="21"/>
    </row>
    <row r="321" spans="1:22" x14ac:dyDescent="0.25">
      <c r="A321" s="23" t="s">
        <v>16</v>
      </c>
      <c r="B321" s="23" t="s">
        <v>17</v>
      </c>
      <c r="C321" s="25" t="s">
        <v>18</v>
      </c>
      <c r="D321" s="25" t="s">
        <v>10</v>
      </c>
      <c r="E321" s="23" t="s">
        <v>19</v>
      </c>
      <c r="F321" s="26" t="s">
        <v>20</v>
      </c>
      <c r="G321" s="23" t="s">
        <v>21</v>
      </c>
      <c r="H321" s="23" t="s">
        <v>22</v>
      </c>
      <c r="I321" s="26" t="s">
        <v>23</v>
      </c>
      <c r="J321" s="23" t="s">
        <v>24</v>
      </c>
      <c r="V321" s="21"/>
    </row>
    <row r="322" spans="1:22" x14ac:dyDescent="0.25">
      <c r="A322" s="28" t="s">
        <v>911</v>
      </c>
      <c r="B322" s="28" t="s">
        <v>912</v>
      </c>
      <c r="C322" s="29">
        <v>17.54</v>
      </c>
      <c r="D322" s="29" cm="1">
        <f t="array" ref="D322">IFERROR(C322*INDEX($D$4:$D$6,$S322),$U322)</f>
        <v>0</v>
      </c>
      <c r="E322" s="30">
        <v>0.309</v>
      </c>
      <c r="F322" s="28" t="s">
        <v>12</v>
      </c>
      <c r="G322" s="28">
        <v>150</v>
      </c>
      <c r="H322" s="28" t="s">
        <v>913</v>
      </c>
      <c r="I322" s="28" t="s">
        <v>12</v>
      </c>
      <c r="J322" s="28" t="s">
        <v>914</v>
      </c>
      <c r="S322" s="4">
        <v>1</v>
      </c>
      <c r="T322" s="4" t="s">
        <v>5</v>
      </c>
      <c r="V322" s="21"/>
    </row>
    <row r="323" spans="1:22" x14ac:dyDescent="0.25">
      <c r="A323" s="28" t="s">
        <v>915</v>
      </c>
      <c r="B323" s="28" t="s">
        <v>916</v>
      </c>
      <c r="C323" s="29">
        <v>22.72</v>
      </c>
      <c r="D323" s="29" cm="1">
        <f t="array" ref="D323">IFERROR(C323*INDEX($D$4:$D$6,$S323),$U323)</f>
        <v>0</v>
      </c>
      <c r="E323" s="30">
        <v>0.41899999999999998</v>
      </c>
      <c r="F323" s="28" t="s">
        <v>12</v>
      </c>
      <c r="G323" s="28">
        <v>80</v>
      </c>
      <c r="H323" s="28" t="s">
        <v>917</v>
      </c>
      <c r="I323" s="28" t="s">
        <v>12</v>
      </c>
      <c r="J323" s="28" t="s">
        <v>918</v>
      </c>
      <c r="S323" s="4">
        <v>1</v>
      </c>
      <c r="T323" s="4" t="s">
        <v>5</v>
      </c>
      <c r="V323" s="21"/>
    </row>
    <row r="324" spans="1:22" x14ac:dyDescent="0.25">
      <c r="A324" s="28" t="s">
        <v>919</v>
      </c>
      <c r="B324" s="28" t="s">
        <v>920</v>
      </c>
      <c r="C324" s="29">
        <v>34.909999999999997</v>
      </c>
      <c r="D324" s="29" cm="1">
        <f t="array" ref="D324">IFERROR(C324*INDEX($D$4:$D$6,$S324),$U324)</f>
        <v>0</v>
      </c>
      <c r="E324" s="30">
        <v>0.83799999999999997</v>
      </c>
      <c r="F324" s="28" t="s">
        <v>12</v>
      </c>
      <c r="G324" s="28">
        <v>50</v>
      </c>
      <c r="H324" s="28" t="s">
        <v>921</v>
      </c>
      <c r="I324" s="28" t="s">
        <v>12</v>
      </c>
      <c r="J324" s="28" t="s">
        <v>922</v>
      </c>
      <c r="S324" s="4">
        <v>2</v>
      </c>
      <c r="T324" s="4" t="s">
        <v>6</v>
      </c>
      <c r="V324" s="21"/>
    </row>
    <row r="325" spans="1:22" x14ac:dyDescent="0.25">
      <c r="A325" s="28" t="s">
        <v>12</v>
      </c>
      <c r="B325" s="28" t="s">
        <v>12</v>
      </c>
      <c r="C325" s="31"/>
      <c r="D325" s="31"/>
      <c r="E325" s="28"/>
      <c r="F325" s="28" t="s">
        <v>15</v>
      </c>
      <c r="G325" s="28"/>
      <c r="H325" s="28"/>
      <c r="I325" s="32"/>
      <c r="J325" s="32"/>
      <c r="V325" s="21"/>
    </row>
    <row r="326" spans="1:22" ht="15.75" x14ac:dyDescent="0.25">
      <c r="A326" s="22" t="s">
        <v>241</v>
      </c>
      <c r="B326" s="23" t="s">
        <v>12</v>
      </c>
      <c r="C326" s="24"/>
      <c r="D326" s="24"/>
      <c r="E326" s="23"/>
      <c r="F326" s="19" t="s">
        <v>15</v>
      </c>
      <c r="G326" s="16"/>
      <c r="H326" s="16"/>
      <c r="I326" s="20"/>
      <c r="J326" s="18"/>
      <c r="V326" s="21"/>
    </row>
    <row r="327" spans="1:22" x14ac:dyDescent="0.25">
      <c r="A327" s="23" t="s">
        <v>16</v>
      </c>
      <c r="B327" s="23" t="s">
        <v>17</v>
      </c>
      <c r="C327" s="25" t="s">
        <v>18</v>
      </c>
      <c r="D327" s="25" t="s">
        <v>10</v>
      </c>
      <c r="E327" s="23" t="s">
        <v>19</v>
      </c>
      <c r="F327" s="26" t="s">
        <v>20</v>
      </c>
      <c r="G327" s="23" t="s">
        <v>21</v>
      </c>
      <c r="H327" s="23" t="s">
        <v>22</v>
      </c>
      <c r="I327" s="26" t="s">
        <v>23</v>
      </c>
      <c r="J327" s="23" t="s">
        <v>24</v>
      </c>
      <c r="V327" s="21"/>
    </row>
    <row r="328" spans="1:22" x14ac:dyDescent="0.25">
      <c r="A328" s="28" t="s">
        <v>923</v>
      </c>
      <c r="B328" s="28" t="s">
        <v>924</v>
      </c>
      <c r="C328" s="29">
        <v>52.21</v>
      </c>
      <c r="D328" s="29" cm="1">
        <f t="array" ref="D328">IFERROR(C328*INDEX($D$4:$D$6,$S328),$U328)</f>
        <v>0</v>
      </c>
      <c r="E328" s="30">
        <v>0.50700000000000001</v>
      </c>
      <c r="F328" s="28" t="s">
        <v>12</v>
      </c>
      <c r="G328" s="28">
        <v>80</v>
      </c>
      <c r="H328" s="28" t="s">
        <v>925</v>
      </c>
      <c r="I328" s="28" t="s">
        <v>12</v>
      </c>
      <c r="J328" s="28" t="s">
        <v>926</v>
      </c>
      <c r="S328" s="4">
        <v>1</v>
      </c>
      <c r="T328" s="4" t="s">
        <v>5</v>
      </c>
      <c r="V328" s="21"/>
    </row>
    <row r="329" spans="1:22" x14ac:dyDescent="0.25">
      <c r="A329" s="28" t="s">
        <v>927</v>
      </c>
      <c r="B329" s="28" t="s">
        <v>928</v>
      </c>
      <c r="C329" s="29">
        <v>58.92</v>
      </c>
      <c r="D329" s="29" cm="1">
        <f t="array" ref="D329">IFERROR(C329*INDEX($D$4:$D$6,$S329),$U329)</f>
        <v>0</v>
      </c>
      <c r="E329" s="30">
        <v>0.66100000000000003</v>
      </c>
      <c r="F329" s="28" t="s">
        <v>12</v>
      </c>
      <c r="G329" s="28">
        <v>50</v>
      </c>
      <c r="H329" s="28" t="s">
        <v>929</v>
      </c>
      <c r="I329" s="28" t="s">
        <v>12</v>
      </c>
      <c r="J329" s="28" t="s">
        <v>930</v>
      </c>
      <c r="S329" s="4">
        <v>1</v>
      </c>
      <c r="T329" s="4" t="s">
        <v>5</v>
      </c>
      <c r="V329" s="21"/>
    </row>
    <row r="330" spans="1:22" x14ac:dyDescent="0.25">
      <c r="A330" s="28" t="s">
        <v>931</v>
      </c>
      <c r="B330" s="28" t="s">
        <v>932</v>
      </c>
      <c r="C330" s="29">
        <v>88.92</v>
      </c>
      <c r="D330" s="29" cm="1">
        <f t="array" ref="D330">IFERROR(C330*INDEX($D$4:$D$6,$S330),$U330)</f>
        <v>0</v>
      </c>
      <c r="E330" s="30">
        <v>0.99199999999999999</v>
      </c>
      <c r="F330" s="28" t="s">
        <v>12</v>
      </c>
      <c r="G330" s="28">
        <v>30</v>
      </c>
      <c r="H330" s="28" t="s">
        <v>933</v>
      </c>
      <c r="I330" s="28" t="s">
        <v>12</v>
      </c>
      <c r="J330" s="28" t="s">
        <v>934</v>
      </c>
      <c r="S330" s="4">
        <v>1</v>
      </c>
      <c r="T330" s="4" t="s">
        <v>5</v>
      </c>
      <c r="V330" s="21"/>
    </row>
    <row r="331" spans="1:22" x14ac:dyDescent="0.25">
      <c r="A331" s="28" t="s">
        <v>935</v>
      </c>
      <c r="B331" s="28" t="s">
        <v>936</v>
      </c>
      <c r="C331" s="29">
        <v>140.16999999999999</v>
      </c>
      <c r="D331" s="29" cm="1">
        <f t="array" ref="D331">IFERROR(C331*INDEX($D$4:$D$6,$S331),$U331)</f>
        <v>0</v>
      </c>
      <c r="E331" s="30">
        <v>2.028</v>
      </c>
      <c r="F331" s="28" t="s">
        <v>12</v>
      </c>
      <c r="G331" s="28">
        <v>15</v>
      </c>
      <c r="H331" s="28" t="s">
        <v>937</v>
      </c>
      <c r="I331" s="28" t="s">
        <v>12</v>
      </c>
      <c r="J331" s="28" t="s">
        <v>938</v>
      </c>
      <c r="S331" s="4">
        <v>2</v>
      </c>
      <c r="T331" s="4" t="s">
        <v>6</v>
      </c>
      <c r="V331" s="21"/>
    </row>
    <row r="332" spans="1:22" x14ac:dyDescent="0.25">
      <c r="A332" s="28" t="s">
        <v>939</v>
      </c>
      <c r="B332" s="28" t="s">
        <v>940</v>
      </c>
      <c r="C332" s="29">
        <v>209.08</v>
      </c>
      <c r="D332" s="29" cm="1">
        <f t="array" ref="D332">IFERROR(C332*INDEX($D$4:$D$6,$S332),$U332)</f>
        <v>0</v>
      </c>
      <c r="E332" s="30">
        <v>2.9540000000000002</v>
      </c>
      <c r="F332" s="28" t="s">
        <v>12</v>
      </c>
      <c r="G332" s="28">
        <v>10</v>
      </c>
      <c r="H332" s="28" t="s">
        <v>941</v>
      </c>
      <c r="I332" s="28" t="s">
        <v>12</v>
      </c>
      <c r="J332" s="28" t="s">
        <v>942</v>
      </c>
      <c r="S332" s="4">
        <v>2</v>
      </c>
      <c r="T332" s="4" t="s">
        <v>6</v>
      </c>
      <c r="V332" s="21"/>
    </row>
    <row r="333" spans="1:22" x14ac:dyDescent="0.25">
      <c r="A333" s="28" t="s">
        <v>12</v>
      </c>
      <c r="B333" s="28" t="s">
        <v>12</v>
      </c>
      <c r="C333" s="31"/>
      <c r="D333" s="31"/>
      <c r="E333" s="28"/>
      <c r="F333" s="28" t="s">
        <v>15</v>
      </c>
      <c r="G333" s="28"/>
      <c r="H333" s="28"/>
      <c r="I333" s="32"/>
      <c r="J333" s="32"/>
      <c r="V333" s="21"/>
    </row>
    <row r="334" spans="1:22" ht="15.75" x14ac:dyDescent="0.25">
      <c r="A334" s="22" t="s">
        <v>274</v>
      </c>
      <c r="B334" s="23" t="s">
        <v>12</v>
      </c>
      <c r="C334" s="24"/>
      <c r="D334" s="24"/>
      <c r="E334" s="23"/>
      <c r="F334" s="19" t="s">
        <v>15</v>
      </c>
      <c r="G334" s="16"/>
      <c r="H334" s="16"/>
      <c r="I334" s="20"/>
      <c r="J334" s="18"/>
      <c r="V334" s="21"/>
    </row>
    <row r="335" spans="1:22" x14ac:dyDescent="0.25">
      <c r="A335" s="23" t="s">
        <v>16</v>
      </c>
      <c r="B335" s="23" t="s">
        <v>17</v>
      </c>
      <c r="C335" s="25" t="s">
        <v>18</v>
      </c>
      <c r="D335" s="25" t="s">
        <v>10</v>
      </c>
      <c r="E335" s="23" t="s">
        <v>19</v>
      </c>
      <c r="F335" s="26" t="s">
        <v>20</v>
      </c>
      <c r="G335" s="23" t="s">
        <v>21</v>
      </c>
      <c r="H335" s="23" t="s">
        <v>22</v>
      </c>
      <c r="I335" s="26" t="s">
        <v>23</v>
      </c>
      <c r="J335" s="23" t="s">
        <v>24</v>
      </c>
      <c r="V335" s="21"/>
    </row>
    <row r="336" spans="1:22" x14ac:dyDescent="0.25">
      <c r="A336" s="28" t="s">
        <v>943</v>
      </c>
      <c r="B336" s="28" t="s">
        <v>944</v>
      </c>
      <c r="C336" s="29">
        <v>35.369999999999997</v>
      </c>
      <c r="D336" s="29" cm="1">
        <f t="array" ref="D336">IFERROR(C336*INDEX($D$4:$D$6,$S336),$U336)</f>
        <v>0</v>
      </c>
      <c r="E336" s="30">
        <v>0.48499999999999999</v>
      </c>
      <c r="F336" s="28" t="s">
        <v>12</v>
      </c>
      <c r="G336" s="28">
        <v>80</v>
      </c>
      <c r="H336" s="28" t="s">
        <v>945</v>
      </c>
      <c r="I336" s="28" t="s">
        <v>12</v>
      </c>
      <c r="J336" s="28" t="s">
        <v>946</v>
      </c>
      <c r="S336" s="4">
        <v>1</v>
      </c>
      <c r="T336" s="4" t="s">
        <v>5</v>
      </c>
      <c r="V336" s="21"/>
    </row>
    <row r="337" spans="1:22" x14ac:dyDescent="0.25">
      <c r="A337" s="28" t="s">
        <v>947</v>
      </c>
      <c r="B337" s="28" t="s">
        <v>948</v>
      </c>
      <c r="C337" s="29">
        <v>46.63</v>
      </c>
      <c r="D337" s="29" cm="1">
        <f t="array" ref="D337">IFERROR(C337*INDEX($D$4:$D$6,$S337),$U337)</f>
        <v>0</v>
      </c>
      <c r="E337" s="30">
        <v>0.70499999999999996</v>
      </c>
      <c r="F337" s="28" t="s">
        <v>12</v>
      </c>
      <c r="G337" s="28">
        <v>50</v>
      </c>
      <c r="H337" s="28" t="s">
        <v>949</v>
      </c>
      <c r="I337" s="28" t="s">
        <v>12</v>
      </c>
      <c r="J337" s="28" t="s">
        <v>950</v>
      </c>
      <c r="S337" s="4">
        <v>1</v>
      </c>
      <c r="T337" s="4" t="s">
        <v>5</v>
      </c>
      <c r="V337" s="21"/>
    </row>
    <row r="338" spans="1:22" x14ac:dyDescent="0.25">
      <c r="A338" s="28" t="s">
        <v>951</v>
      </c>
      <c r="B338" s="28" t="s">
        <v>952</v>
      </c>
      <c r="C338" s="29">
        <v>69.39</v>
      </c>
      <c r="D338" s="29" cm="1">
        <f t="array" ref="D338">IFERROR(C338*INDEX($D$4:$D$6,$S338),$U338)</f>
        <v>0</v>
      </c>
      <c r="E338" s="30">
        <v>0.99199999999999999</v>
      </c>
      <c r="F338" s="28" t="s">
        <v>12</v>
      </c>
      <c r="G338" s="28">
        <v>30</v>
      </c>
      <c r="H338" s="28" t="s">
        <v>953</v>
      </c>
      <c r="I338" s="28" t="s">
        <v>12</v>
      </c>
      <c r="J338" s="28" t="s">
        <v>954</v>
      </c>
      <c r="S338" s="4">
        <v>1</v>
      </c>
      <c r="T338" s="4" t="s">
        <v>5</v>
      </c>
      <c r="V338" s="21"/>
    </row>
    <row r="339" spans="1:22" x14ac:dyDescent="0.25">
      <c r="A339" s="28" t="s">
        <v>955</v>
      </c>
      <c r="B339" s="28" t="s">
        <v>956</v>
      </c>
      <c r="C339" s="29">
        <v>123.64</v>
      </c>
      <c r="D339" s="29" cm="1">
        <f t="array" ref="D339">IFERROR(C339*INDEX($D$4:$D$6,$S339),$U339)</f>
        <v>0</v>
      </c>
      <c r="E339" s="30">
        <v>1.5649999999999999</v>
      </c>
      <c r="F339" s="28" t="s">
        <v>12</v>
      </c>
      <c r="G339" s="28">
        <v>20</v>
      </c>
      <c r="H339" s="28" t="s">
        <v>957</v>
      </c>
      <c r="I339" s="28" t="s">
        <v>12</v>
      </c>
      <c r="J339" s="28" t="s">
        <v>958</v>
      </c>
      <c r="S339" s="4">
        <v>1</v>
      </c>
      <c r="T339" s="4" t="s">
        <v>5</v>
      </c>
      <c r="V339" s="21"/>
    </row>
    <row r="340" spans="1:22" x14ac:dyDescent="0.25">
      <c r="A340" s="28" t="s">
        <v>959</v>
      </c>
      <c r="B340" s="28" t="s">
        <v>960</v>
      </c>
      <c r="C340" s="29">
        <v>142.21</v>
      </c>
      <c r="D340" s="29" cm="1">
        <f t="array" ref="D340">IFERROR(C340*INDEX($D$4:$D$6,$S340),$U340)</f>
        <v>0</v>
      </c>
      <c r="E340" s="30">
        <v>1.9359999999999999</v>
      </c>
      <c r="F340" s="28" t="s">
        <v>12</v>
      </c>
      <c r="G340" s="28">
        <v>15</v>
      </c>
      <c r="H340" s="28" t="s">
        <v>961</v>
      </c>
      <c r="I340" s="28" t="s">
        <v>12</v>
      </c>
      <c r="J340" s="28" t="s">
        <v>962</v>
      </c>
      <c r="S340" s="4">
        <v>2</v>
      </c>
      <c r="T340" s="4" t="s">
        <v>6</v>
      </c>
      <c r="V340" s="21"/>
    </row>
    <row r="341" spans="1:22" x14ac:dyDescent="0.25">
      <c r="A341" s="28" t="s">
        <v>963</v>
      </c>
      <c r="B341" s="28" t="s">
        <v>964</v>
      </c>
      <c r="C341" s="29">
        <v>241.98</v>
      </c>
      <c r="D341" s="29" cm="1">
        <f t="array" ref="D341">IFERROR(C341*INDEX($D$4:$D$6,$S341),$U341)</f>
        <v>0</v>
      </c>
      <c r="E341" s="30">
        <v>3.0859999999999999</v>
      </c>
      <c r="F341" s="28" t="s">
        <v>12</v>
      </c>
      <c r="G341" s="28">
        <v>8</v>
      </c>
      <c r="H341" s="28" t="s">
        <v>965</v>
      </c>
      <c r="I341" s="28" t="s">
        <v>12</v>
      </c>
      <c r="J341" s="28" t="s">
        <v>966</v>
      </c>
      <c r="S341" s="4">
        <v>2</v>
      </c>
      <c r="T341" s="4" t="s">
        <v>6</v>
      </c>
      <c r="V341" s="21"/>
    </row>
    <row r="342" spans="1:22" x14ac:dyDescent="0.25">
      <c r="A342" s="28" t="s">
        <v>967</v>
      </c>
      <c r="B342" s="28" t="s">
        <v>968</v>
      </c>
      <c r="C342" s="29">
        <v>1441.55</v>
      </c>
      <c r="D342" s="29" cm="1">
        <f t="array" ref="D342">IFERROR(C342*INDEX($D$4:$D$6,$S342),$U342)</f>
        <v>0</v>
      </c>
      <c r="E342" s="30">
        <v>8.8849999999999998</v>
      </c>
      <c r="F342" s="28" t="s">
        <v>12</v>
      </c>
      <c r="G342" s="28">
        <v>2</v>
      </c>
      <c r="H342" s="28" t="s">
        <v>969</v>
      </c>
      <c r="I342" s="28" t="s">
        <v>12</v>
      </c>
      <c r="J342" s="28" t="s">
        <v>970</v>
      </c>
      <c r="S342" s="4">
        <v>1</v>
      </c>
      <c r="T342" s="4" t="s">
        <v>5</v>
      </c>
      <c r="V342" s="21"/>
    </row>
    <row r="343" spans="1:22" x14ac:dyDescent="0.25">
      <c r="A343" s="28" t="s">
        <v>12</v>
      </c>
      <c r="B343" s="28" t="s">
        <v>12</v>
      </c>
      <c r="C343" s="31"/>
      <c r="D343" s="31"/>
      <c r="E343" s="28"/>
      <c r="F343" s="28" t="s">
        <v>15</v>
      </c>
      <c r="G343" s="28"/>
      <c r="H343" s="28"/>
      <c r="I343" s="32"/>
      <c r="J343" s="32"/>
      <c r="V343" s="21"/>
    </row>
    <row r="344" spans="1:22" ht="15.75" x14ac:dyDescent="0.25">
      <c r="A344" s="22" t="s">
        <v>307</v>
      </c>
      <c r="B344" s="23" t="s">
        <v>12</v>
      </c>
      <c r="C344" s="24"/>
      <c r="D344" s="24"/>
      <c r="E344" s="23"/>
      <c r="F344" s="19" t="s">
        <v>15</v>
      </c>
      <c r="G344" s="16"/>
      <c r="H344" s="16"/>
      <c r="I344" s="20"/>
      <c r="J344" s="18"/>
      <c r="V344" s="21"/>
    </row>
    <row r="345" spans="1:22" x14ac:dyDescent="0.25">
      <c r="A345" s="23" t="s">
        <v>16</v>
      </c>
      <c r="B345" s="23" t="s">
        <v>17</v>
      </c>
      <c r="C345" s="25" t="s">
        <v>18</v>
      </c>
      <c r="D345" s="25" t="s">
        <v>10</v>
      </c>
      <c r="E345" s="23" t="s">
        <v>19</v>
      </c>
      <c r="F345" s="26" t="s">
        <v>20</v>
      </c>
      <c r="G345" s="23" t="s">
        <v>21</v>
      </c>
      <c r="H345" s="23" t="s">
        <v>22</v>
      </c>
      <c r="I345" s="26" t="s">
        <v>23</v>
      </c>
      <c r="J345" s="23" t="s">
        <v>24</v>
      </c>
      <c r="V345" s="21"/>
    </row>
    <row r="346" spans="1:22" x14ac:dyDescent="0.25">
      <c r="A346" s="28" t="s">
        <v>971</v>
      </c>
      <c r="B346" s="28" t="s">
        <v>972</v>
      </c>
      <c r="C346" s="29">
        <v>48.62</v>
      </c>
      <c r="D346" s="29" cm="1">
        <f t="array" ref="D346">IFERROR(C346*INDEX($D$4:$D$6,$S346),$U346)</f>
        <v>0</v>
      </c>
      <c r="E346" s="30">
        <v>0.63900000000000001</v>
      </c>
      <c r="F346" s="28" t="s">
        <v>12</v>
      </c>
      <c r="G346" s="28">
        <v>50</v>
      </c>
      <c r="H346" s="28" t="s">
        <v>973</v>
      </c>
      <c r="I346" s="28" t="s">
        <v>12</v>
      </c>
      <c r="J346" s="28" t="s">
        <v>974</v>
      </c>
      <c r="S346" s="4">
        <v>1</v>
      </c>
      <c r="T346" s="4" t="s">
        <v>5</v>
      </c>
      <c r="V346" s="21"/>
    </row>
    <row r="347" spans="1:22" x14ac:dyDescent="0.25">
      <c r="A347" s="28" t="s">
        <v>975</v>
      </c>
      <c r="B347" s="28" t="s">
        <v>976</v>
      </c>
      <c r="C347" s="29">
        <v>60.14</v>
      </c>
      <c r="D347" s="29" cm="1">
        <f t="array" ref="D347">IFERROR(C347*INDEX($D$4:$D$6,$S347),$U347)</f>
        <v>0</v>
      </c>
      <c r="E347" s="30">
        <v>0.86</v>
      </c>
      <c r="F347" s="28" t="s">
        <v>12</v>
      </c>
      <c r="G347" s="28">
        <v>35</v>
      </c>
      <c r="H347" s="28" t="s">
        <v>977</v>
      </c>
      <c r="I347" s="28" t="s">
        <v>12</v>
      </c>
      <c r="J347" s="28" t="s">
        <v>978</v>
      </c>
      <c r="S347" s="4">
        <v>1</v>
      </c>
      <c r="T347" s="4" t="s">
        <v>5</v>
      </c>
      <c r="V347" s="21"/>
    </row>
    <row r="348" spans="1:22" x14ac:dyDescent="0.25">
      <c r="A348" s="28" t="s">
        <v>979</v>
      </c>
      <c r="B348" s="28" t="s">
        <v>980</v>
      </c>
      <c r="C348" s="29">
        <v>91.86</v>
      </c>
      <c r="D348" s="29" cm="1">
        <f t="array" ref="D348">IFERROR(C348*INDEX($D$4:$D$6,$S348),$U348)</f>
        <v>0</v>
      </c>
      <c r="E348" s="30">
        <v>1.323</v>
      </c>
      <c r="F348" s="28" t="s">
        <v>12</v>
      </c>
      <c r="G348" s="28">
        <v>20</v>
      </c>
      <c r="H348" s="28" t="s">
        <v>981</v>
      </c>
      <c r="I348" s="28" t="s">
        <v>12</v>
      </c>
      <c r="J348" s="28" t="s">
        <v>982</v>
      </c>
      <c r="S348" s="4">
        <v>1</v>
      </c>
      <c r="T348" s="4" t="s">
        <v>5</v>
      </c>
      <c r="V348" s="21"/>
    </row>
    <row r="349" spans="1:22" x14ac:dyDescent="0.25">
      <c r="A349" s="28" t="s">
        <v>983</v>
      </c>
      <c r="B349" s="28" t="s">
        <v>984</v>
      </c>
      <c r="C349" s="29">
        <v>146.16999999999999</v>
      </c>
      <c r="D349" s="29" cm="1">
        <f t="array" ref="D349">IFERROR(C349*INDEX($D$4:$D$6,$S349),$U349)</f>
        <v>0</v>
      </c>
      <c r="E349" s="30">
        <v>1.984</v>
      </c>
      <c r="F349" s="28" t="s">
        <v>12</v>
      </c>
      <c r="G349" s="28">
        <v>15</v>
      </c>
      <c r="H349" s="28" t="s">
        <v>985</v>
      </c>
      <c r="I349" s="28" t="s">
        <v>12</v>
      </c>
      <c r="J349" s="28" t="s">
        <v>986</v>
      </c>
      <c r="S349" s="4">
        <v>1</v>
      </c>
      <c r="T349" s="4" t="s">
        <v>5</v>
      </c>
      <c r="V349" s="21"/>
    </row>
    <row r="350" spans="1:22" x14ac:dyDescent="0.25">
      <c r="A350" s="28" t="s">
        <v>987</v>
      </c>
      <c r="B350" s="28" t="s">
        <v>988</v>
      </c>
      <c r="C350" s="29">
        <v>209.61</v>
      </c>
      <c r="D350" s="29" cm="1">
        <f t="array" ref="D350">IFERROR(C350*INDEX($D$4:$D$6,$S350),$U350)</f>
        <v>0</v>
      </c>
      <c r="E350" s="30">
        <v>2.778</v>
      </c>
      <c r="F350" s="28" t="s">
        <v>12</v>
      </c>
      <c r="G350" s="28">
        <v>10</v>
      </c>
      <c r="H350" s="28" t="s">
        <v>989</v>
      </c>
      <c r="I350" s="28" t="s">
        <v>12</v>
      </c>
      <c r="J350" s="28" t="s">
        <v>990</v>
      </c>
      <c r="S350" s="4">
        <v>1</v>
      </c>
      <c r="T350" s="4" t="s">
        <v>5</v>
      </c>
      <c r="V350" s="21"/>
    </row>
    <row r="351" spans="1:22" x14ac:dyDescent="0.25">
      <c r="A351" s="28" t="s">
        <v>991</v>
      </c>
      <c r="B351" s="28" t="s">
        <v>992</v>
      </c>
      <c r="C351" s="29">
        <v>334.82</v>
      </c>
      <c r="D351" s="29" cm="1">
        <f t="array" ref="D351">IFERROR(C351*INDEX($D$4:$D$6,$S351),$U351)</f>
        <v>0</v>
      </c>
      <c r="E351" s="30">
        <v>3.5270000000000001</v>
      </c>
      <c r="F351" s="28" t="s">
        <v>12</v>
      </c>
      <c r="G351" s="28">
        <v>6</v>
      </c>
      <c r="H351" s="28" t="s">
        <v>993</v>
      </c>
      <c r="I351" s="28" t="s">
        <v>12</v>
      </c>
      <c r="J351" s="28" t="s">
        <v>994</v>
      </c>
      <c r="S351" s="4">
        <v>1</v>
      </c>
      <c r="T351" s="4" t="s">
        <v>5</v>
      </c>
      <c r="V351" s="21"/>
    </row>
    <row r="352" spans="1:22" x14ac:dyDescent="0.25">
      <c r="A352" s="28" t="s">
        <v>995</v>
      </c>
      <c r="B352" s="28" t="s">
        <v>996</v>
      </c>
      <c r="C352" s="29">
        <v>1600.83</v>
      </c>
      <c r="D352" s="29" cm="1">
        <f t="array" ref="D352">IFERROR(C352*INDEX($D$4:$D$6,$S352),$U352)</f>
        <v>0</v>
      </c>
      <c r="E352" s="30">
        <v>12.715999999999999</v>
      </c>
      <c r="F352" s="28" t="s">
        <v>12</v>
      </c>
      <c r="G352" s="28">
        <v>2</v>
      </c>
      <c r="H352" s="28" t="s">
        <v>997</v>
      </c>
      <c r="I352" s="28" t="s">
        <v>12</v>
      </c>
      <c r="J352" s="28" t="s">
        <v>998</v>
      </c>
      <c r="S352" s="4">
        <v>1</v>
      </c>
      <c r="T352" s="4" t="s">
        <v>5</v>
      </c>
      <c r="V352" s="21"/>
    </row>
    <row r="353" spans="1:22" x14ac:dyDescent="0.25">
      <c r="A353" s="28" t="s">
        <v>12</v>
      </c>
      <c r="B353" s="28" t="s">
        <v>12</v>
      </c>
      <c r="C353" s="33"/>
      <c r="D353" s="33"/>
      <c r="E353" s="28"/>
      <c r="F353" s="28" t="s">
        <v>15</v>
      </c>
      <c r="G353" s="28"/>
      <c r="H353" s="28"/>
      <c r="I353" s="32"/>
      <c r="J353" s="32"/>
      <c r="V353" s="21"/>
    </row>
    <row r="354" spans="1:22" ht="15.75" x14ac:dyDescent="0.25">
      <c r="A354" s="22" t="s">
        <v>336</v>
      </c>
      <c r="B354" s="23" t="s">
        <v>12</v>
      </c>
      <c r="C354" s="24"/>
      <c r="D354" s="24"/>
      <c r="E354" s="23"/>
      <c r="F354" s="19" t="s">
        <v>15</v>
      </c>
      <c r="G354" s="16"/>
      <c r="H354" s="16"/>
      <c r="I354" s="20"/>
      <c r="J354" s="18"/>
      <c r="V354" s="21"/>
    </row>
    <row r="355" spans="1:22" x14ac:dyDescent="0.25">
      <c r="A355" s="23" t="s">
        <v>16</v>
      </c>
      <c r="B355" s="23" t="s">
        <v>17</v>
      </c>
      <c r="C355" s="25" t="s">
        <v>18</v>
      </c>
      <c r="D355" s="25" t="s">
        <v>10</v>
      </c>
      <c r="E355" s="23" t="s">
        <v>19</v>
      </c>
      <c r="F355" s="26" t="s">
        <v>20</v>
      </c>
      <c r="G355" s="23" t="s">
        <v>21</v>
      </c>
      <c r="H355" s="23" t="s">
        <v>22</v>
      </c>
      <c r="I355" s="26" t="s">
        <v>23</v>
      </c>
      <c r="J355" s="23" t="s">
        <v>24</v>
      </c>
      <c r="V355" s="21"/>
    </row>
    <row r="356" spans="1:22" x14ac:dyDescent="0.25">
      <c r="A356" s="28" t="s">
        <v>999</v>
      </c>
      <c r="B356" s="28" t="s">
        <v>1000</v>
      </c>
      <c r="C356" s="29">
        <v>60.14</v>
      </c>
      <c r="D356" s="29" cm="1">
        <f t="array" ref="D356">IFERROR(C356*INDEX($D$4:$D$6,$S356),$U356)</f>
        <v>0</v>
      </c>
      <c r="E356" s="30">
        <v>0.90400000000000003</v>
      </c>
      <c r="F356" s="28" t="s">
        <v>12</v>
      </c>
      <c r="G356" s="28">
        <v>35</v>
      </c>
      <c r="H356" s="28" t="s">
        <v>1001</v>
      </c>
      <c r="I356" s="28" t="s">
        <v>12</v>
      </c>
      <c r="J356" s="28" t="s">
        <v>1002</v>
      </c>
      <c r="S356" s="4">
        <v>1</v>
      </c>
      <c r="T356" s="4" t="s">
        <v>5</v>
      </c>
      <c r="V356" s="21"/>
    </row>
    <row r="357" spans="1:22" x14ac:dyDescent="0.25">
      <c r="A357" s="28" t="s">
        <v>1003</v>
      </c>
      <c r="B357" s="28" t="s">
        <v>1004</v>
      </c>
      <c r="C357" s="29">
        <v>91.86</v>
      </c>
      <c r="D357" s="29" cm="1">
        <f t="array" ref="D357">IFERROR(C357*INDEX($D$4:$D$6,$S357),$U357)</f>
        <v>0</v>
      </c>
      <c r="E357" s="30">
        <v>1.5649999999999999</v>
      </c>
      <c r="F357" s="28" t="s">
        <v>12</v>
      </c>
      <c r="G357" s="28">
        <v>20</v>
      </c>
      <c r="H357" s="28" t="s">
        <v>1005</v>
      </c>
      <c r="I357" s="28" t="s">
        <v>12</v>
      </c>
      <c r="J357" s="28" t="s">
        <v>1006</v>
      </c>
      <c r="S357" s="4">
        <v>1</v>
      </c>
      <c r="T357" s="4" t="s">
        <v>5</v>
      </c>
      <c r="V357" s="21"/>
    </row>
    <row r="358" spans="1:22" x14ac:dyDescent="0.25">
      <c r="A358" s="28" t="s">
        <v>1007</v>
      </c>
      <c r="B358" s="28" t="s">
        <v>1008</v>
      </c>
      <c r="C358" s="29">
        <v>91.86</v>
      </c>
      <c r="D358" s="29" cm="1">
        <f t="array" ref="D358">IFERROR(C358*INDEX($D$4:$D$6,$S358),$U358)</f>
        <v>0</v>
      </c>
      <c r="E358" s="30">
        <v>1.4770000000000001</v>
      </c>
      <c r="F358" s="28" t="s">
        <v>12</v>
      </c>
      <c r="G358" s="28">
        <v>20</v>
      </c>
      <c r="H358" s="28" t="s">
        <v>1009</v>
      </c>
      <c r="I358" s="28" t="s">
        <v>12</v>
      </c>
      <c r="J358" s="28" t="s">
        <v>1010</v>
      </c>
      <c r="S358" s="4">
        <v>1</v>
      </c>
      <c r="T358" s="4" t="s">
        <v>5</v>
      </c>
      <c r="V358" s="21"/>
    </row>
    <row r="359" spans="1:22" x14ac:dyDescent="0.25">
      <c r="A359" s="28" t="s">
        <v>1011</v>
      </c>
      <c r="B359" s="28" t="s">
        <v>1012</v>
      </c>
      <c r="C359" s="29">
        <v>209.61</v>
      </c>
      <c r="D359" s="29" cm="1">
        <f t="array" ref="D359">IFERROR(C359*INDEX($D$4:$D$6,$S359),$U359)</f>
        <v>0</v>
      </c>
      <c r="E359" s="30">
        <v>3.4609999999999999</v>
      </c>
      <c r="F359" s="28" t="s">
        <v>12</v>
      </c>
      <c r="G359" s="28">
        <v>10</v>
      </c>
      <c r="H359" s="28" t="s">
        <v>1013</v>
      </c>
      <c r="I359" s="28" t="s">
        <v>12</v>
      </c>
      <c r="J359" s="28" t="s">
        <v>1014</v>
      </c>
      <c r="S359" s="4">
        <v>1</v>
      </c>
      <c r="T359" s="4" t="s">
        <v>5</v>
      </c>
      <c r="V359" s="21"/>
    </row>
    <row r="360" spans="1:22" x14ac:dyDescent="0.25">
      <c r="A360" s="28" t="s">
        <v>1015</v>
      </c>
      <c r="B360" s="28" t="s">
        <v>1016</v>
      </c>
      <c r="C360" s="29">
        <v>209.61</v>
      </c>
      <c r="D360" s="29" cm="1">
        <f t="array" ref="D360">IFERROR(C360*INDEX($D$4:$D$6,$S360),$U360)</f>
        <v>0</v>
      </c>
      <c r="E360" s="30">
        <v>3.395</v>
      </c>
      <c r="F360" s="28" t="s">
        <v>12</v>
      </c>
      <c r="G360" s="28">
        <v>10</v>
      </c>
      <c r="H360" s="28" t="s">
        <v>1017</v>
      </c>
      <c r="I360" s="28" t="s">
        <v>12</v>
      </c>
      <c r="J360" s="28" t="s">
        <v>1018</v>
      </c>
      <c r="S360" s="4">
        <v>1</v>
      </c>
      <c r="T360" s="4" t="s">
        <v>5</v>
      </c>
      <c r="V360" s="21"/>
    </row>
    <row r="361" spans="1:22" x14ac:dyDescent="0.25">
      <c r="A361" s="28" t="s">
        <v>1019</v>
      </c>
      <c r="B361" s="28" t="s">
        <v>1020</v>
      </c>
      <c r="C361" s="29">
        <v>209.61</v>
      </c>
      <c r="D361" s="29" cm="1">
        <f t="array" ref="D361">IFERROR(C361*INDEX($D$4:$D$6,$S361),$U361)</f>
        <v>0</v>
      </c>
      <c r="E361" s="30">
        <v>3.351</v>
      </c>
      <c r="F361" s="28" t="s">
        <v>12</v>
      </c>
      <c r="G361" s="28">
        <v>10</v>
      </c>
      <c r="H361" s="28" t="s">
        <v>1021</v>
      </c>
      <c r="I361" s="28" t="s">
        <v>12</v>
      </c>
      <c r="J361" s="28" t="s">
        <v>1022</v>
      </c>
      <c r="S361" s="4">
        <v>1</v>
      </c>
      <c r="T361" s="4" t="s">
        <v>5</v>
      </c>
      <c r="V361" s="21"/>
    </row>
    <row r="362" spans="1:22" x14ac:dyDescent="0.25">
      <c r="A362" s="28" t="s">
        <v>1023</v>
      </c>
      <c r="B362" s="28" t="s">
        <v>1024</v>
      </c>
      <c r="C362" s="29">
        <v>334.82</v>
      </c>
      <c r="D362" s="29" cm="1">
        <f t="array" ref="D362">IFERROR(C362*INDEX($D$4:$D$6,$S362),$U362)</f>
        <v>0</v>
      </c>
      <c r="E362" s="30">
        <v>5.6879999999999997</v>
      </c>
      <c r="F362" s="28" t="s">
        <v>12</v>
      </c>
      <c r="G362" s="28">
        <v>6</v>
      </c>
      <c r="H362" s="28" t="s">
        <v>1025</v>
      </c>
      <c r="I362" s="28" t="s">
        <v>12</v>
      </c>
      <c r="J362" s="28" t="s">
        <v>1026</v>
      </c>
      <c r="S362" s="4">
        <v>1</v>
      </c>
      <c r="T362" s="4" t="s">
        <v>5</v>
      </c>
      <c r="V362" s="21"/>
    </row>
    <row r="363" spans="1:22" x14ac:dyDescent="0.25">
      <c r="A363" s="28" t="s">
        <v>1027</v>
      </c>
      <c r="B363" s="28" t="s">
        <v>1028</v>
      </c>
      <c r="C363" s="29">
        <v>334.82</v>
      </c>
      <c r="D363" s="29" cm="1">
        <f t="array" ref="D363">IFERROR(C363*INDEX($D$4:$D$6,$S363),$U363)</f>
        <v>0</v>
      </c>
      <c r="E363" s="30">
        <v>5.4450000000000003</v>
      </c>
      <c r="F363" s="28" t="s">
        <v>12</v>
      </c>
      <c r="G363" s="28">
        <v>6</v>
      </c>
      <c r="H363" s="28" t="s">
        <v>1029</v>
      </c>
      <c r="I363" s="28" t="s">
        <v>12</v>
      </c>
      <c r="J363" s="28" t="s">
        <v>1030</v>
      </c>
      <c r="S363" s="4">
        <v>1</v>
      </c>
      <c r="T363" s="4" t="s">
        <v>5</v>
      </c>
      <c r="V363" s="21"/>
    </row>
    <row r="364" spans="1:22" x14ac:dyDescent="0.25">
      <c r="A364" s="28" t="s">
        <v>12</v>
      </c>
      <c r="B364" s="28" t="s">
        <v>12</v>
      </c>
      <c r="C364" s="31"/>
      <c r="D364" s="31"/>
      <c r="E364" s="28"/>
      <c r="F364" s="28" t="s">
        <v>15</v>
      </c>
      <c r="G364" s="28"/>
      <c r="H364" s="28"/>
      <c r="I364" s="32"/>
      <c r="J364" s="32"/>
      <c r="V364" s="21"/>
    </row>
    <row r="365" spans="1:22" ht="15.75" x14ac:dyDescent="0.25">
      <c r="A365" s="22" t="s">
        <v>369</v>
      </c>
      <c r="B365" s="23" t="s">
        <v>12</v>
      </c>
      <c r="C365" s="24"/>
      <c r="D365" s="24"/>
      <c r="E365" s="23"/>
      <c r="F365" s="19" t="s">
        <v>15</v>
      </c>
      <c r="G365" s="16"/>
      <c r="H365" s="16"/>
      <c r="I365" s="20"/>
      <c r="J365" s="18"/>
      <c r="V365" s="21"/>
    </row>
    <row r="366" spans="1:22" x14ac:dyDescent="0.25">
      <c r="A366" s="23" t="s">
        <v>16</v>
      </c>
      <c r="B366" s="23" t="s">
        <v>17</v>
      </c>
      <c r="C366" s="25" t="s">
        <v>18</v>
      </c>
      <c r="D366" s="25" t="s">
        <v>10</v>
      </c>
      <c r="E366" s="23" t="s">
        <v>19</v>
      </c>
      <c r="F366" s="26" t="s">
        <v>20</v>
      </c>
      <c r="G366" s="23" t="s">
        <v>21</v>
      </c>
      <c r="H366" s="23" t="s">
        <v>22</v>
      </c>
      <c r="I366" s="26" t="s">
        <v>23</v>
      </c>
      <c r="J366" s="23" t="s">
        <v>24</v>
      </c>
      <c r="V366" s="21"/>
    </row>
    <row r="367" spans="1:22" x14ac:dyDescent="0.25">
      <c r="A367" s="28" t="s">
        <v>1031</v>
      </c>
      <c r="B367" s="28" t="s">
        <v>1032</v>
      </c>
      <c r="C367" s="29">
        <v>18.850000000000001</v>
      </c>
      <c r="D367" s="29" cm="1">
        <f t="array" ref="D367">IFERROR(C367*INDEX($D$4:$D$6,$S367),$U367)</f>
        <v>0</v>
      </c>
      <c r="E367" s="30">
        <v>0.26500000000000001</v>
      </c>
      <c r="F367" s="28" t="s">
        <v>12</v>
      </c>
      <c r="G367" s="28">
        <v>120</v>
      </c>
      <c r="H367" s="28" t="s">
        <v>1033</v>
      </c>
      <c r="I367" s="28" t="s">
        <v>12</v>
      </c>
      <c r="J367" s="28" t="s">
        <v>1034</v>
      </c>
      <c r="S367" s="4">
        <v>1</v>
      </c>
      <c r="T367" s="4" t="s">
        <v>5</v>
      </c>
      <c r="V367" s="21"/>
    </row>
    <row r="368" spans="1:22" x14ac:dyDescent="0.25">
      <c r="A368" s="28" t="s">
        <v>1035</v>
      </c>
      <c r="B368" s="28" t="s">
        <v>1036</v>
      </c>
      <c r="C368" s="29">
        <v>24.59</v>
      </c>
      <c r="D368" s="29" cm="1">
        <f t="array" ref="D368">IFERROR(C368*INDEX($D$4:$D$6,$S368),$U368)</f>
        <v>0</v>
      </c>
      <c r="E368" s="30">
        <v>0.35299999999999998</v>
      </c>
      <c r="F368" s="28" t="s">
        <v>12</v>
      </c>
      <c r="G368" s="28">
        <v>100</v>
      </c>
      <c r="H368" s="28" t="s">
        <v>1037</v>
      </c>
      <c r="I368" s="28" t="s">
        <v>12</v>
      </c>
      <c r="J368" s="28" t="s">
        <v>1038</v>
      </c>
      <c r="S368" s="4">
        <v>1</v>
      </c>
      <c r="T368" s="4" t="s">
        <v>5</v>
      </c>
      <c r="V368" s="21"/>
    </row>
    <row r="369" spans="1:22" x14ac:dyDescent="0.25">
      <c r="A369" s="28" t="s">
        <v>1039</v>
      </c>
      <c r="B369" s="28" t="s">
        <v>1040</v>
      </c>
      <c r="C369" s="29">
        <v>35</v>
      </c>
      <c r="D369" s="29" cm="1">
        <f t="array" ref="D369">IFERROR(C369*INDEX($D$4:$D$6,$S369),$U369)</f>
        <v>0</v>
      </c>
      <c r="E369" s="30">
        <v>0.50700000000000001</v>
      </c>
      <c r="F369" s="28" t="s">
        <v>12</v>
      </c>
      <c r="G369" s="28">
        <v>50</v>
      </c>
      <c r="H369" s="28" t="s">
        <v>1041</v>
      </c>
      <c r="I369" s="28" t="s">
        <v>12</v>
      </c>
      <c r="J369" s="28" t="s">
        <v>1042</v>
      </c>
      <c r="S369" s="4">
        <v>1</v>
      </c>
      <c r="T369" s="4" t="s">
        <v>5</v>
      </c>
      <c r="V369" s="21"/>
    </row>
    <row r="370" spans="1:22" x14ac:dyDescent="0.25">
      <c r="A370" s="28" t="s">
        <v>1043</v>
      </c>
      <c r="B370" s="28" t="s">
        <v>1044</v>
      </c>
      <c r="C370" s="29">
        <v>68.05</v>
      </c>
      <c r="D370" s="29" cm="1">
        <f t="array" ref="D370">IFERROR(C370*INDEX($D$4:$D$6,$S370),$U370)</f>
        <v>0</v>
      </c>
      <c r="E370" s="30">
        <v>0.61699999999999999</v>
      </c>
      <c r="F370" s="28" t="s">
        <v>12</v>
      </c>
      <c r="G370" s="28">
        <v>40</v>
      </c>
      <c r="H370" s="28" t="s">
        <v>1045</v>
      </c>
      <c r="I370" s="28" t="s">
        <v>12</v>
      </c>
      <c r="J370" s="28" t="s">
        <v>1046</v>
      </c>
      <c r="S370" s="4">
        <v>1</v>
      </c>
      <c r="T370" s="4" t="s">
        <v>5</v>
      </c>
      <c r="V370" s="21"/>
    </row>
    <row r="371" spans="1:22" x14ac:dyDescent="0.25">
      <c r="A371" s="28" t="s">
        <v>1047</v>
      </c>
      <c r="B371" s="28" t="s">
        <v>1048</v>
      </c>
      <c r="C371" s="29">
        <v>92.91</v>
      </c>
      <c r="D371" s="29" cm="1">
        <f t="array" ref="D371">IFERROR(C371*INDEX($D$4:$D$6,$S371),$U371)</f>
        <v>0</v>
      </c>
      <c r="E371" s="30">
        <v>0.83799999999999997</v>
      </c>
      <c r="F371" s="28" t="s">
        <v>12</v>
      </c>
      <c r="G371" s="28">
        <v>30</v>
      </c>
      <c r="H371" s="28" t="s">
        <v>1049</v>
      </c>
      <c r="I371" s="28" t="s">
        <v>12</v>
      </c>
      <c r="J371" s="28" t="s">
        <v>1050</v>
      </c>
      <c r="S371" s="4">
        <v>1</v>
      </c>
      <c r="T371" s="4" t="s">
        <v>5</v>
      </c>
      <c r="V371" s="21"/>
    </row>
    <row r="372" spans="1:22" x14ac:dyDescent="0.25">
      <c r="A372" s="28" t="s">
        <v>1051</v>
      </c>
      <c r="B372" s="28" t="s">
        <v>1052</v>
      </c>
      <c r="C372" s="29">
        <v>126.86</v>
      </c>
      <c r="D372" s="29" cm="1">
        <f t="array" ref="D372">IFERROR(C372*INDEX($D$4:$D$6,$S372),$U372)</f>
        <v>0</v>
      </c>
      <c r="E372" s="30">
        <v>1.5649999999999999</v>
      </c>
      <c r="F372" s="28" t="s">
        <v>12</v>
      </c>
      <c r="G372" s="28">
        <v>15</v>
      </c>
      <c r="H372" s="28" t="s">
        <v>1053</v>
      </c>
      <c r="I372" s="28" t="s">
        <v>12</v>
      </c>
      <c r="J372" s="28" t="s">
        <v>1054</v>
      </c>
      <c r="S372" s="4">
        <v>1</v>
      </c>
      <c r="T372" s="4" t="s">
        <v>5</v>
      </c>
      <c r="V372" s="21"/>
    </row>
    <row r="373" spans="1:22" x14ac:dyDescent="0.25">
      <c r="A373" s="28" t="s">
        <v>12</v>
      </c>
      <c r="B373" s="28" t="s">
        <v>12</v>
      </c>
      <c r="C373" s="31"/>
      <c r="D373" s="31"/>
      <c r="E373" s="28"/>
      <c r="F373" s="28" t="s">
        <v>15</v>
      </c>
      <c r="G373" s="28"/>
      <c r="H373" s="28"/>
      <c r="I373" s="32"/>
      <c r="J373" s="32"/>
      <c r="V373" s="21"/>
    </row>
    <row r="374" spans="1:22" ht="15.75" x14ac:dyDescent="0.25">
      <c r="A374" s="22" t="s">
        <v>1055</v>
      </c>
      <c r="B374" s="23" t="s">
        <v>12</v>
      </c>
      <c r="C374" s="24"/>
      <c r="D374" s="24"/>
      <c r="E374" s="23"/>
      <c r="F374" s="19" t="s">
        <v>15</v>
      </c>
      <c r="G374" s="16"/>
      <c r="H374" s="16"/>
      <c r="I374" s="20"/>
      <c r="J374" s="18"/>
      <c r="V374" s="21"/>
    </row>
    <row r="375" spans="1:22" x14ac:dyDescent="0.25">
      <c r="A375" s="23" t="s">
        <v>16</v>
      </c>
      <c r="B375" s="23" t="s">
        <v>17</v>
      </c>
      <c r="C375" s="25" t="s">
        <v>18</v>
      </c>
      <c r="D375" s="25" t="s">
        <v>10</v>
      </c>
      <c r="E375" s="23" t="s">
        <v>19</v>
      </c>
      <c r="F375" s="26" t="s">
        <v>20</v>
      </c>
      <c r="G375" s="23" t="s">
        <v>21</v>
      </c>
      <c r="H375" s="23" t="s">
        <v>22</v>
      </c>
      <c r="I375" s="26" t="s">
        <v>23</v>
      </c>
      <c r="J375" s="23" t="s">
        <v>24</v>
      </c>
      <c r="V375" s="21"/>
    </row>
    <row r="376" spans="1:22" x14ac:dyDescent="0.25">
      <c r="A376" s="28" t="s">
        <v>1056</v>
      </c>
      <c r="B376" s="28" t="s">
        <v>1057</v>
      </c>
      <c r="C376" s="29">
        <v>18.850000000000001</v>
      </c>
      <c r="D376" s="29" cm="1">
        <f t="array" ref="D376">IFERROR(C376*INDEX($D$4:$D$6,$S376),$U376)</f>
        <v>0</v>
      </c>
      <c r="E376" s="30">
        <v>0.309</v>
      </c>
      <c r="F376" s="28" t="s">
        <v>12</v>
      </c>
      <c r="G376" s="28">
        <v>120</v>
      </c>
      <c r="H376" s="28" t="s">
        <v>1058</v>
      </c>
      <c r="I376" s="28" t="s">
        <v>12</v>
      </c>
      <c r="J376" s="28" t="s">
        <v>1059</v>
      </c>
      <c r="S376" s="4">
        <v>2</v>
      </c>
      <c r="T376" s="4" t="s">
        <v>6</v>
      </c>
      <c r="V376" s="21"/>
    </row>
    <row r="377" spans="1:22" x14ac:dyDescent="0.25">
      <c r="A377" s="28" t="s">
        <v>1060</v>
      </c>
      <c r="B377" s="28" t="s">
        <v>1061</v>
      </c>
      <c r="C377" s="29">
        <v>24.59</v>
      </c>
      <c r="D377" s="29" cm="1">
        <f t="array" ref="D377">IFERROR(C377*INDEX($D$4:$D$6,$S377),$U377)</f>
        <v>0</v>
      </c>
      <c r="E377" s="30">
        <v>0.432</v>
      </c>
      <c r="F377" s="28" t="s">
        <v>12</v>
      </c>
      <c r="G377" s="28">
        <v>80</v>
      </c>
      <c r="H377" s="28" t="s">
        <v>1062</v>
      </c>
      <c r="I377" s="28" t="s">
        <v>12</v>
      </c>
      <c r="J377" s="28" t="s">
        <v>1063</v>
      </c>
      <c r="S377" s="4">
        <v>2</v>
      </c>
      <c r="T377" s="4" t="s">
        <v>6</v>
      </c>
      <c r="V377" s="21"/>
    </row>
    <row r="378" spans="1:22" x14ac:dyDescent="0.25">
      <c r="A378" s="28" t="s">
        <v>1064</v>
      </c>
      <c r="B378" s="28" t="s">
        <v>1065</v>
      </c>
      <c r="C378" s="29">
        <v>35</v>
      </c>
      <c r="D378" s="29" cm="1">
        <f t="array" ref="D378">IFERROR(C378*INDEX($D$4:$D$6,$S378),$U378)</f>
        <v>0</v>
      </c>
      <c r="E378" s="30">
        <v>0.66100000000000003</v>
      </c>
      <c r="F378" s="28" t="s">
        <v>12</v>
      </c>
      <c r="G378" s="28">
        <v>60</v>
      </c>
      <c r="H378" s="28" t="s">
        <v>1066</v>
      </c>
      <c r="I378" s="28" t="s">
        <v>12</v>
      </c>
      <c r="J378" s="28" t="s">
        <v>1067</v>
      </c>
      <c r="S378" s="4">
        <v>2</v>
      </c>
      <c r="T378" s="4" t="s">
        <v>6</v>
      </c>
      <c r="V378" s="21"/>
    </row>
    <row r="379" spans="1:22" x14ac:dyDescent="0.25">
      <c r="A379" s="28" t="s">
        <v>1068</v>
      </c>
      <c r="B379" s="28" t="s">
        <v>1069</v>
      </c>
      <c r="C379" s="29">
        <v>92.91</v>
      </c>
      <c r="D379" s="29" cm="1">
        <f t="array" ref="D379">IFERROR(C379*INDEX($D$4:$D$6,$S379),$U379)</f>
        <v>0</v>
      </c>
      <c r="E379" s="30">
        <v>1.1990000000000001</v>
      </c>
      <c r="F379" s="28" t="s">
        <v>12</v>
      </c>
      <c r="G379" s="28">
        <v>25</v>
      </c>
      <c r="H379" s="28" t="s">
        <v>1070</v>
      </c>
      <c r="I379" s="28" t="s">
        <v>12</v>
      </c>
      <c r="J379" s="28" t="s">
        <v>1071</v>
      </c>
      <c r="S379" s="4">
        <v>1</v>
      </c>
      <c r="T379" s="4" t="s">
        <v>5</v>
      </c>
      <c r="V379" s="21"/>
    </row>
    <row r="380" spans="1:22" x14ac:dyDescent="0.25">
      <c r="A380" s="28" t="s">
        <v>1072</v>
      </c>
      <c r="B380" s="28" t="s">
        <v>1073</v>
      </c>
      <c r="C380" s="29">
        <v>126.86</v>
      </c>
      <c r="D380" s="29" cm="1">
        <f t="array" ref="D380">IFERROR(C380*INDEX($D$4:$D$6,$S380),$U380)</f>
        <v>0</v>
      </c>
      <c r="E380" s="30">
        <v>2.125</v>
      </c>
      <c r="F380" s="28" t="s">
        <v>12</v>
      </c>
      <c r="G380" s="28">
        <v>15</v>
      </c>
      <c r="H380" s="28" t="s">
        <v>1074</v>
      </c>
      <c r="I380" s="28" t="s">
        <v>12</v>
      </c>
      <c r="J380" s="28" t="s">
        <v>1075</v>
      </c>
      <c r="S380" s="4">
        <v>2</v>
      </c>
      <c r="T380" s="4" t="s">
        <v>6</v>
      </c>
      <c r="V380" s="21"/>
    </row>
    <row r="381" spans="1:22" x14ac:dyDescent="0.25">
      <c r="A381" s="28" t="s">
        <v>12</v>
      </c>
      <c r="B381" s="28" t="s">
        <v>12</v>
      </c>
      <c r="C381" s="31"/>
      <c r="D381" s="31"/>
      <c r="E381" s="28"/>
      <c r="F381" s="28" t="s">
        <v>15</v>
      </c>
      <c r="G381" s="28"/>
      <c r="H381" s="28"/>
      <c r="I381" s="32"/>
      <c r="J381" s="32"/>
      <c r="V381" s="21"/>
    </row>
    <row r="382" spans="1:22" ht="15.75" x14ac:dyDescent="0.25">
      <c r="A382" s="22" t="s">
        <v>435</v>
      </c>
      <c r="B382" s="23" t="s">
        <v>12</v>
      </c>
      <c r="C382" s="24"/>
      <c r="D382" s="24"/>
      <c r="E382" s="23"/>
      <c r="F382" s="19" t="s">
        <v>15</v>
      </c>
      <c r="G382" s="16"/>
      <c r="H382" s="16"/>
      <c r="I382" s="20"/>
      <c r="J382" s="18"/>
      <c r="V382" s="21"/>
    </row>
    <row r="383" spans="1:22" x14ac:dyDescent="0.25">
      <c r="A383" s="23" t="s">
        <v>16</v>
      </c>
      <c r="B383" s="23" t="s">
        <v>17</v>
      </c>
      <c r="C383" s="25" t="s">
        <v>18</v>
      </c>
      <c r="D383" s="25" t="s">
        <v>10</v>
      </c>
      <c r="E383" s="23" t="s">
        <v>19</v>
      </c>
      <c r="F383" s="26" t="s">
        <v>20</v>
      </c>
      <c r="G383" s="23" t="s">
        <v>21</v>
      </c>
      <c r="H383" s="23" t="s">
        <v>22</v>
      </c>
      <c r="I383" s="26" t="s">
        <v>23</v>
      </c>
      <c r="J383" s="23" t="s">
        <v>24</v>
      </c>
      <c r="V383" s="21"/>
    </row>
    <row r="384" spans="1:22" x14ac:dyDescent="0.25">
      <c r="A384" s="28" t="s">
        <v>1076</v>
      </c>
      <c r="B384" s="28" t="s">
        <v>1077</v>
      </c>
      <c r="C384" s="29">
        <v>29.06</v>
      </c>
      <c r="D384" s="29" cm="1">
        <f t="array" ref="D384">IFERROR(C384*INDEX($D$4:$D$6,$S384),$U384)</f>
        <v>0</v>
      </c>
      <c r="E384" s="30">
        <v>0.23799999999999999</v>
      </c>
      <c r="F384" s="28" t="s">
        <v>12</v>
      </c>
      <c r="G384" s="28">
        <v>100</v>
      </c>
      <c r="H384" s="28" t="s">
        <v>1078</v>
      </c>
      <c r="I384" s="28" t="s">
        <v>12</v>
      </c>
      <c r="J384" s="28" t="s">
        <v>1079</v>
      </c>
      <c r="S384" s="4">
        <v>1</v>
      </c>
      <c r="T384" s="4" t="s">
        <v>5</v>
      </c>
      <c r="V384" s="21"/>
    </row>
    <row r="385" spans="1:22" x14ac:dyDescent="0.25">
      <c r="A385" s="28" t="s">
        <v>1080</v>
      </c>
      <c r="B385" s="28" t="s">
        <v>1081</v>
      </c>
      <c r="C385" s="29">
        <v>42.29</v>
      </c>
      <c r="D385" s="29" cm="1">
        <f t="array" ref="D385">IFERROR(C385*INDEX($D$4:$D$6,$S385),$U385)</f>
        <v>0</v>
      </c>
      <c r="E385" s="30">
        <v>0.309</v>
      </c>
      <c r="F385" s="28" t="s">
        <v>12</v>
      </c>
      <c r="G385" s="28">
        <v>80</v>
      </c>
      <c r="H385" s="28" t="s">
        <v>1082</v>
      </c>
      <c r="I385" s="28" t="s">
        <v>12</v>
      </c>
      <c r="J385" s="28" t="s">
        <v>1083</v>
      </c>
      <c r="S385" s="4">
        <v>1</v>
      </c>
      <c r="T385" s="4" t="s">
        <v>5</v>
      </c>
      <c r="V385" s="21"/>
    </row>
    <row r="386" spans="1:22" x14ac:dyDescent="0.25">
      <c r="A386" s="28" t="s">
        <v>1084</v>
      </c>
      <c r="B386" s="28" t="s">
        <v>1085</v>
      </c>
      <c r="C386" s="29">
        <v>42.29</v>
      </c>
      <c r="D386" s="29" cm="1">
        <f t="array" ref="D386">IFERROR(C386*INDEX($D$4:$D$6,$S386),$U386)</f>
        <v>0</v>
      </c>
      <c r="E386" s="30">
        <v>0.35299999999999998</v>
      </c>
      <c r="F386" s="28" t="s">
        <v>12</v>
      </c>
      <c r="G386" s="28">
        <v>80</v>
      </c>
      <c r="H386" s="28" t="s">
        <v>1086</v>
      </c>
      <c r="I386" s="28" t="s">
        <v>12</v>
      </c>
      <c r="J386" s="28" t="s">
        <v>1087</v>
      </c>
      <c r="S386" s="4">
        <v>1</v>
      </c>
      <c r="T386" s="4" t="s">
        <v>5</v>
      </c>
      <c r="V386" s="21"/>
    </row>
    <row r="387" spans="1:22" x14ac:dyDescent="0.25">
      <c r="A387" s="28" t="s">
        <v>1088</v>
      </c>
      <c r="B387" s="28" t="s">
        <v>1089</v>
      </c>
      <c r="C387" s="29">
        <v>78.5</v>
      </c>
      <c r="D387" s="29" cm="1">
        <f t="array" ref="D387">IFERROR(C387*INDEX($D$4:$D$6,$S387),$U387)</f>
        <v>0</v>
      </c>
      <c r="E387" s="30">
        <v>0.79400000000000004</v>
      </c>
      <c r="F387" s="28" t="s">
        <v>12</v>
      </c>
      <c r="G387" s="28">
        <v>50</v>
      </c>
      <c r="H387" s="28" t="s">
        <v>1090</v>
      </c>
      <c r="I387" s="28" t="s">
        <v>12</v>
      </c>
      <c r="J387" s="28" t="s">
        <v>1091</v>
      </c>
      <c r="S387" s="4">
        <v>1</v>
      </c>
      <c r="T387" s="4" t="s">
        <v>5</v>
      </c>
      <c r="V387" s="21"/>
    </row>
    <row r="388" spans="1:22" x14ac:dyDescent="0.25">
      <c r="A388" s="28" t="s">
        <v>1092</v>
      </c>
      <c r="B388" s="28" t="s">
        <v>1093</v>
      </c>
      <c r="C388" s="29">
        <v>78.5</v>
      </c>
      <c r="D388" s="29" cm="1">
        <f t="array" ref="D388">IFERROR(C388*INDEX($D$4:$D$6,$S388),$U388)</f>
        <v>0</v>
      </c>
      <c r="E388" s="30">
        <v>0.97899999999999998</v>
      </c>
      <c r="F388" s="28" t="s">
        <v>12</v>
      </c>
      <c r="G388" s="28">
        <v>50</v>
      </c>
      <c r="H388" s="28" t="s">
        <v>1094</v>
      </c>
      <c r="I388" s="28" t="s">
        <v>12</v>
      </c>
      <c r="J388" s="28" t="s">
        <v>1095</v>
      </c>
      <c r="S388" s="4">
        <v>1</v>
      </c>
      <c r="T388" s="4" t="s">
        <v>5</v>
      </c>
      <c r="V388" s="21"/>
    </row>
    <row r="389" spans="1:22" x14ac:dyDescent="0.25">
      <c r="A389" s="28" t="s">
        <v>1096</v>
      </c>
      <c r="B389" s="28" t="s">
        <v>1097</v>
      </c>
      <c r="C389" s="29">
        <v>78.5</v>
      </c>
      <c r="D389" s="29" cm="1">
        <f t="array" ref="D389">IFERROR(C389*INDEX($D$4:$D$6,$S389),$U389)</f>
        <v>0</v>
      </c>
      <c r="E389" s="30">
        <v>0.66100000000000003</v>
      </c>
      <c r="F389" s="28" t="s">
        <v>12</v>
      </c>
      <c r="G389" s="28">
        <v>50</v>
      </c>
      <c r="H389" s="28" t="s">
        <v>1098</v>
      </c>
      <c r="I389" s="28" t="s">
        <v>12</v>
      </c>
      <c r="J389" s="28" t="s">
        <v>1099</v>
      </c>
      <c r="S389" s="4">
        <v>1</v>
      </c>
      <c r="T389" s="4" t="s">
        <v>5</v>
      </c>
      <c r="V389" s="21"/>
    </row>
    <row r="390" spans="1:22" x14ac:dyDescent="0.25">
      <c r="A390" s="28" t="s">
        <v>1100</v>
      </c>
      <c r="B390" s="28" t="s">
        <v>1101</v>
      </c>
      <c r="C390" s="29">
        <v>114.07</v>
      </c>
      <c r="D390" s="29" cm="1">
        <f t="array" ref="D390">IFERROR(C390*INDEX($D$4:$D$6,$S390),$U390)</f>
        <v>0</v>
      </c>
      <c r="E390" s="30">
        <v>1.4990000000000001</v>
      </c>
      <c r="F390" s="28" t="s">
        <v>12</v>
      </c>
      <c r="G390" s="28">
        <v>25</v>
      </c>
      <c r="H390" s="28" t="s">
        <v>1102</v>
      </c>
      <c r="I390" s="28" t="s">
        <v>12</v>
      </c>
      <c r="J390" s="28" t="s">
        <v>1103</v>
      </c>
      <c r="S390" s="4">
        <v>1</v>
      </c>
      <c r="T390" s="4" t="s">
        <v>5</v>
      </c>
      <c r="V390" s="21"/>
    </row>
    <row r="391" spans="1:22" x14ac:dyDescent="0.25">
      <c r="A391" s="28" t="s">
        <v>1104</v>
      </c>
      <c r="B391" s="28" t="s">
        <v>1105</v>
      </c>
      <c r="C391" s="29">
        <v>114.07</v>
      </c>
      <c r="D391" s="29" cm="1">
        <f t="array" ref="D391">IFERROR(C391*INDEX($D$4:$D$6,$S391),$U391)</f>
        <v>0</v>
      </c>
      <c r="E391" s="30">
        <v>1.587</v>
      </c>
      <c r="F391" s="28" t="s">
        <v>12</v>
      </c>
      <c r="G391" s="28">
        <v>25</v>
      </c>
      <c r="H391" s="28" t="s">
        <v>1106</v>
      </c>
      <c r="I391" s="28" t="s">
        <v>12</v>
      </c>
      <c r="J391" s="28" t="s">
        <v>1107</v>
      </c>
      <c r="S391" s="4">
        <v>1</v>
      </c>
      <c r="T391" s="4" t="s">
        <v>5</v>
      </c>
      <c r="V391" s="21"/>
    </row>
    <row r="392" spans="1:22" x14ac:dyDescent="0.25">
      <c r="A392" s="28" t="s">
        <v>1108</v>
      </c>
      <c r="B392" s="28" t="s">
        <v>1109</v>
      </c>
      <c r="C392" s="29">
        <v>114.07</v>
      </c>
      <c r="D392" s="29" cm="1">
        <f t="array" ref="D392">IFERROR(C392*INDEX($D$4:$D$6,$S392),$U392)</f>
        <v>0</v>
      </c>
      <c r="E392" s="30">
        <v>1.19</v>
      </c>
      <c r="F392" s="28" t="s">
        <v>12</v>
      </c>
      <c r="G392" s="28">
        <v>25</v>
      </c>
      <c r="H392" s="28" t="s">
        <v>1110</v>
      </c>
      <c r="I392" s="28" t="s">
        <v>12</v>
      </c>
      <c r="J392" s="28" t="s">
        <v>1111</v>
      </c>
      <c r="S392" s="4">
        <v>1</v>
      </c>
      <c r="T392" s="4" t="s">
        <v>5</v>
      </c>
      <c r="V392" s="21"/>
    </row>
    <row r="393" spans="1:22" x14ac:dyDescent="0.25">
      <c r="A393" s="28" t="s">
        <v>1112</v>
      </c>
      <c r="B393" s="28" t="s">
        <v>1113</v>
      </c>
      <c r="C393" s="29">
        <v>114.07</v>
      </c>
      <c r="D393" s="29" cm="1">
        <f t="array" ref="D393">IFERROR(C393*INDEX($D$4:$D$6,$S393),$U393)</f>
        <v>0</v>
      </c>
      <c r="E393" s="30">
        <v>1.0580000000000001</v>
      </c>
      <c r="F393" s="28" t="s">
        <v>12</v>
      </c>
      <c r="G393" s="28">
        <v>25</v>
      </c>
      <c r="H393" s="28" t="s">
        <v>1114</v>
      </c>
      <c r="I393" s="28" t="s">
        <v>12</v>
      </c>
      <c r="J393" s="28" t="s">
        <v>1115</v>
      </c>
      <c r="S393" s="4">
        <v>1</v>
      </c>
      <c r="T393" s="4" t="s">
        <v>5</v>
      </c>
      <c r="V393" s="21"/>
    </row>
    <row r="394" spans="1:22" x14ac:dyDescent="0.25">
      <c r="A394" s="28" t="s">
        <v>12</v>
      </c>
      <c r="B394" s="28" t="s">
        <v>12</v>
      </c>
      <c r="C394" s="33"/>
      <c r="D394" s="33"/>
      <c r="E394" s="28"/>
      <c r="F394" s="28" t="s">
        <v>15</v>
      </c>
      <c r="G394" s="28"/>
      <c r="H394" s="28"/>
      <c r="I394" s="32"/>
      <c r="J394" s="32"/>
      <c r="V394" s="21"/>
    </row>
    <row r="395" spans="1:22" ht="15.75" x14ac:dyDescent="0.25">
      <c r="A395" s="22" t="s">
        <v>492</v>
      </c>
      <c r="B395" s="23" t="s">
        <v>12</v>
      </c>
      <c r="C395" s="24"/>
      <c r="D395" s="24"/>
      <c r="E395" s="23"/>
      <c r="F395" s="19" t="s">
        <v>15</v>
      </c>
      <c r="G395" s="16"/>
      <c r="H395" s="16"/>
      <c r="I395" s="20"/>
      <c r="J395" s="18"/>
      <c r="V395" s="21"/>
    </row>
    <row r="396" spans="1:22" x14ac:dyDescent="0.25">
      <c r="A396" s="23" t="s">
        <v>16</v>
      </c>
      <c r="B396" s="23" t="s">
        <v>17</v>
      </c>
      <c r="C396" s="25" t="s">
        <v>18</v>
      </c>
      <c r="D396" s="25" t="s">
        <v>10</v>
      </c>
      <c r="E396" s="23" t="s">
        <v>19</v>
      </c>
      <c r="F396" s="26" t="s">
        <v>20</v>
      </c>
      <c r="G396" s="23" t="s">
        <v>21</v>
      </c>
      <c r="H396" s="23" t="s">
        <v>22</v>
      </c>
      <c r="I396" s="26" t="s">
        <v>23</v>
      </c>
      <c r="J396" s="23" t="s">
        <v>24</v>
      </c>
      <c r="V396" s="21"/>
    </row>
    <row r="397" spans="1:22" x14ac:dyDescent="0.25">
      <c r="A397" s="28" t="s">
        <v>1116</v>
      </c>
      <c r="B397" s="28" t="s">
        <v>1117</v>
      </c>
      <c r="C397" s="29">
        <v>77.08</v>
      </c>
      <c r="D397" s="29" cm="1">
        <f t="array" ref="D397">IFERROR(C397*INDEX($D$4:$D$6,$S397),$U397)</f>
        <v>0</v>
      </c>
      <c r="E397" s="30">
        <v>0.77200000000000002</v>
      </c>
      <c r="F397" s="28" t="s">
        <v>12</v>
      </c>
      <c r="G397" s="28">
        <v>50</v>
      </c>
      <c r="H397" s="28" t="s">
        <v>1118</v>
      </c>
      <c r="I397" s="28" t="s">
        <v>12</v>
      </c>
      <c r="J397" s="28" t="s">
        <v>1119</v>
      </c>
      <c r="S397" s="4">
        <v>1</v>
      </c>
      <c r="T397" s="4" t="s">
        <v>5</v>
      </c>
      <c r="V397" s="21"/>
    </row>
    <row r="398" spans="1:22" x14ac:dyDescent="0.25">
      <c r="A398" s="28" t="s">
        <v>1120</v>
      </c>
      <c r="B398" s="28" t="s">
        <v>1121</v>
      </c>
      <c r="C398" s="29">
        <v>100.51</v>
      </c>
      <c r="D398" s="29" cm="1">
        <f t="array" ref="D398">IFERROR(C398*INDEX($D$4:$D$6,$S398),$U398)</f>
        <v>0</v>
      </c>
      <c r="E398" s="30">
        <v>1.2130000000000001</v>
      </c>
      <c r="F398" s="28" t="s">
        <v>12</v>
      </c>
      <c r="G398" s="28">
        <v>30</v>
      </c>
      <c r="H398" s="28" t="s">
        <v>1122</v>
      </c>
      <c r="I398" s="28" t="s">
        <v>12</v>
      </c>
      <c r="J398" s="28" t="s">
        <v>1123</v>
      </c>
      <c r="S398" s="4">
        <v>2</v>
      </c>
      <c r="T398" s="4" t="s">
        <v>6</v>
      </c>
      <c r="V398" s="21"/>
    </row>
    <row r="399" spans="1:22" x14ac:dyDescent="0.25">
      <c r="A399" s="28" t="s">
        <v>1124</v>
      </c>
      <c r="B399" s="28" t="s">
        <v>1125</v>
      </c>
      <c r="C399" s="29">
        <v>161.68</v>
      </c>
      <c r="D399" s="29" cm="1">
        <f t="array" ref="D399">IFERROR(C399*INDEX($D$4:$D$6,$S399),$U399)</f>
        <v>0</v>
      </c>
      <c r="E399" s="30">
        <v>1.764</v>
      </c>
      <c r="F399" s="28" t="s">
        <v>12</v>
      </c>
      <c r="G399" s="28">
        <v>20</v>
      </c>
      <c r="H399" s="28" t="s">
        <v>1126</v>
      </c>
      <c r="I399" s="28" t="s">
        <v>12</v>
      </c>
      <c r="J399" s="28" t="s">
        <v>1127</v>
      </c>
      <c r="S399" s="4">
        <v>1</v>
      </c>
      <c r="T399" s="4" t="s">
        <v>5</v>
      </c>
      <c r="V399" s="21"/>
    </row>
    <row r="400" spans="1:22" x14ac:dyDescent="0.25">
      <c r="A400" s="28" t="s">
        <v>1128</v>
      </c>
      <c r="B400" s="28" t="s">
        <v>1129</v>
      </c>
      <c r="C400" s="29">
        <v>301.70999999999998</v>
      </c>
      <c r="D400" s="29" cm="1">
        <f t="array" ref="D400">IFERROR(C400*INDEX($D$4:$D$6,$S400),$U400)</f>
        <v>0</v>
      </c>
      <c r="E400" s="30">
        <v>3.32</v>
      </c>
      <c r="F400" s="28" t="s">
        <v>12</v>
      </c>
      <c r="G400" s="28">
        <v>10</v>
      </c>
      <c r="H400" s="28" t="s">
        <v>1130</v>
      </c>
      <c r="I400" s="28" t="s">
        <v>12</v>
      </c>
      <c r="J400" s="28" t="s">
        <v>1131</v>
      </c>
      <c r="S400" s="4">
        <v>1</v>
      </c>
      <c r="T400" s="4" t="s">
        <v>5</v>
      </c>
      <c r="V400" s="21"/>
    </row>
    <row r="401" spans="1:22" x14ac:dyDescent="0.25">
      <c r="A401" s="28" t="s">
        <v>1132</v>
      </c>
      <c r="B401" s="28" t="s">
        <v>1133</v>
      </c>
      <c r="C401" s="29">
        <v>383.6</v>
      </c>
      <c r="D401" s="29" cm="1">
        <f t="array" ref="D401">IFERROR(C401*INDEX($D$4:$D$6,$S401),$U401)</f>
        <v>0</v>
      </c>
      <c r="E401" s="30">
        <v>5.5119999999999996</v>
      </c>
      <c r="F401" s="28" t="s">
        <v>12</v>
      </c>
      <c r="G401" s="28">
        <v>6</v>
      </c>
      <c r="H401" s="28" t="s">
        <v>1134</v>
      </c>
      <c r="I401" s="28" t="s">
        <v>12</v>
      </c>
      <c r="J401" s="28" t="s">
        <v>1135</v>
      </c>
      <c r="S401" s="4">
        <v>1</v>
      </c>
      <c r="T401" s="4" t="s">
        <v>5</v>
      </c>
      <c r="V401" s="21"/>
    </row>
    <row r="402" spans="1:22" x14ac:dyDescent="0.25">
      <c r="A402" s="28" t="s">
        <v>12</v>
      </c>
      <c r="B402" s="28" t="s">
        <v>12</v>
      </c>
      <c r="C402" s="33"/>
      <c r="D402" s="33"/>
      <c r="E402" s="28"/>
      <c r="F402" s="28" t="s">
        <v>15</v>
      </c>
      <c r="G402" s="28"/>
      <c r="H402" s="28"/>
      <c r="I402" s="32"/>
      <c r="J402" s="32"/>
      <c r="V402" s="21"/>
    </row>
    <row r="403" spans="1:22" ht="15.75" x14ac:dyDescent="0.25">
      <c r="A403" s="22" t="s">
        <v>521</v>
      </c>
      <c r="B403" s="23" t="s">
        <v>12</v>
      </c>
      <c r="C403" s="24"/>
      <c r="D403" s="24"/>
      <c r="E403" s="23"/>
      <c r="F403" s="19" t="s">
        <v>15</v>
      </c>
      <c r="G403" s="16"/>
      <c r="H403" s="16"/>
      <c r="I403" s="20"/>
      <c r="J403" s="18"/>
      <c r="V403" s="21"/>
    </row>
    <row r="404" spans="1:22" x14ac:dyDescent="0.25">
      <c r="A404" s="23" t="s">
        <v>16</v>
      </c>
      <c r="B404" s="23" t="s">
        <v>17</v>
      </c>
      <c r="C404" s="25" t="s">
        <v>18</v>
      </c>
      <c r="D404" s="25" t="s">
        <v>10</v>
      </c>
      <c r="E404" s="23" t="s">
        <v>19</v>
      </c>
      <c r="F404" s="26" t="s">
        <v>20</v>
      </c>
      <c r="G404" s="23" t="s">
        <v>21</v>
      </c>
      <c r="H404" s="23" t="s">
        <v>22</v>
      </c>
      <c r="I404" s="26" t="s">
        <v>23</v>
      </c>
      <c r="J404" s="23" t="s">
        <v>24</v>
      </c>
      <c r="V404" s="21"/>
    </row>
    <row r="405" spans="1:22" x14ac:dyDescent="0.25">
      <c r="A405" s="28" t="s">
        <v>1136</v>
      </c>
      <c r="B405" s="28" t="s">
        <v>1137</v>
      </c>
      <c r="C405" s="29">
        <v>19.97</v>
      </c>
      <c r="D405" s="29" cm="1">
        <f t="array" ref="D405">IFERROR(C405*INDEX($D$4:$D$6,$S405),$U405)</f>
        <v>0</v>
      </c>
      <c r="E405" s="30">
        <v>0.22</v>
      </c>
      <c r="F405" s="28" t="s">
        <v>12</v>
      </c>
      <c r="G405" s="28">
        <v>150</v>
      </c>
      <c r="H405" s="28" t="s">
        <v>1138</v>
      </c>
      <c r="I405" s="28" t="s">
        <v>12</v>
      </c>
      <c r="J405" s="28" t="s">
        <v>1139</v>
      </c>
      <c r="S405" s="4">
        <v>1</v>
      </c>
      <c r="T405" s="4" t="s">
        <v>5</v>
      </c>
      <c r="V405" s="21"/>
    </row>
    <row r="406" spans="1:22" x14ac:dyDescent="0.25">
      <c r="A406" s="28" t="s">
        <v>1140</v>
      </c>
      <c r="B406" s="28" t="s">
        <v>1141</v>
      </c>
      <c r="C406" s="29">
        <v>25.4</v>
      </c>
      <c r="D406" s="29" cm="1">
        <f t="array" ref="D406">IFERROR(C406*INDEX($D$4:$D$6,$S406),$U406)</f>
        <v>0</v>
      </c>
      <c r="E406" s="30">
        <v>0.26500000000000001</v>
      </c>
      <c r="F406" s="28" t="s">
        <v>12</v>
      </c>
      <c r="G406" s="28">
        <v>150</v>
      </c>
      <c r="H406" s="28" t="s">
        <v>1142</v>
      </c>
      <c r="I406" s="28" t="s">
        <v>12</v>
      </c>
      <c r="J406" s="28" t="s">
        <v>1143</v>
      </c>
      <c r="S406" s="4">
        <v>1</v>
      </c>
      <c r="T406" s="4" t="s">
        <v>5</v>
      </c>
      <c r="V406" s="21"/>
    </row>
    <row r="407" spans="1:22" x14ac:dyDescent="0.25">
      <c r="A407" s="28" t="s">
        <v>1144</v>
      </c>
      <c r="B407" s="28" t="s">
        <v>1145</v>
      </c>
      <c r="C407" s="29">
        <v>32.43</v>
      </c>
      <c r="D407" s="29" cm="1">
        <f t="array" ref="D407">IFERROR(C407*INDEX($D$4:$D$6,$S407),$U407)</f>
        <v>0</v>
      </c>
      <c r="E407" s="30">
        <v>0.441</v>
      </c>
      <c r="F407" s="28" t="s">
        <v>12</v>
      </c>
      <c r="G407" s="28">
        <v>80</v>
      </c>
      <c r="H407" s="28" t="s">
        <v>1146</v>
      </c>
      <c r="I407" s="28" t="s">
        <v>12</v>
      </c>
      <c r="J407" s="28" t="s">
        <v>1147</v>
      </c>
      <c r="S407" s="4">
        <v>1</v>
      </c>
      <c r="T407" s="4" t="s">
        <v>5</v>
      </c>
      <c r="V407" s="21"/>
    </row>
    <row r="408" spans="1:22" x14ac:dyDescent="0.25">
      <c r="A408" s="28" t="s">
        <v>1148</v>
      </c>
      <c r="B408" s="28" t="s">
        <v>1149</v>
      </c>
      <c r="C408" s="29">
        <v>62.77</v>
      </c>
      <c r="D408" s="29" cm="1">
        <f t="array" ref="D408">IFERROR(C408*INDEX($D$4:$D$6,$S408),$U408)</f>
        <v>0</v>
      </c>
      <c r="E408" s="30">
        <v>0.88200000000000001</v>
      </c>
      <c r="F408" s="28" t="s">
        <v>12</v>
      </c>
      <c r="G408" s="28">
        <v>40</v>
      </c>
      <c r="H408" s="28" t="s">
        <v>1150</v>
      </c>
      <c r="I408" s="28" t="s">
        <v>12</v>
      </c>
      <c r="J408" s="28" t="s">
        <v>1151</v>
      </c>
      <c r="S408" s="4">
        <v>1</v>
      </c>
      <c r="T408" s="4" t="s">
        <v>5</v>
      </c>
      <c r="V408" s="21"/>
    </row>
    <row r="409" spans="1:22" x14ac:dyDescent="0.25">
      <c r="A409" s="28" t="s">
        <v>1152</v>
      </c>
      <c r="B409" s="28" t="s">
        <v>1153</v>
      </c>
      <c r="C409" s="29">
        <v>101.78</v>
      </c>
      <c r="D409" s="29" cm="1">
        <f t="array" ref="D409">IFERROR(C409*INDEX($D$4:$D$6,$S409),$U409)</f>
        <v>0</v>
      </c>
      <c r="E409" s="30">
        <v>1.5649999999999999</v>
      </c>
      <c r="F409" s="28" t="s">
        <v>12</v>
      </c>
      <c r="G409" s="28">
        <v>25</v>
      </c>
      <c r="H409" s="28" t="s">
        <v>1154</v>
      </c>
      <c r="I409" s="28" t="s">
        <v>12</v>
      </c>
      <c r="J409" s="28" t="s">
        <v>1155</v>
      </c>
      <c r="S409" s="4">
        <v>1</v>
      </c>
      <c r="T409" s="4" t="s">
        <v>5</v>
      </c>
      <c r="V409" s="21"/>
    </row>
    <row r="410" spans="1:22" x14ac:dyDescent="0.25">
      <c r="A410" s="28" t="s">
        <v>12</v>
      </c>
      <c r="B410" s="28" t="s">
        <v>12</v>
      </c>
      <c r="C410" s="31"/>
      <c r="D410" s="31"/>
      <c r="E410" s="28"/>
      <c r="F410" s="28" t="s">
        <v>15</v>
      </c>
      <c r="G410" s="28"/>
      <c r="H410" s="28"/>
      <c r="I410" s="32"/>
      <c r="J410" s="32"/>
      <c r="V410" s="21"/>
    </row>
    <row r="411" spans="1:22" ht="24" x14ac:dyDescent="0.4">
      <c r="A411" s="15" t="s">
        <v>546</v>
      </c>
      <c r="B411" s="16" t="s">
        <v>12</v>
      </c>
      <c r="C411" s="17"/>
      <c r="D411" s="18"/>
      <c r="E411" s="16"/>
      <c r="F411" s="19" t="s">
        <v>15</v>
      </c>
      <c r="G411" s="16"/>
      <c r="H411" s="16"/>
      <c r="I411" s="20"/>
      <c r="J411" s="18"/>
      <c r="V411" s="21"/>
    </row>
    <row r="412" spans="1:22" ht="15.75" x14ac:dyDescent="0.25">
      <c r="A412" s="22" t="s">
        <v>547</v>
      </c>
      <c r="B412" s="23" t="s">
        <v>12</v>
      </c>
      <c r="C412" s="24"/>
      <c r="D412" s="24"/>
      <c r="E412" s="23"/>
      <c r="F412" s="19" t="s">
        <v>15</v>
      </c>
      <c r="G412" s="16"/>
      <c r="H412" s="16"/>
      <c r="I412" s="20"/>
      <c r="J412" s="18"/>
      <c r="V412" s="21"/>
    </row>
    <row r="413" spans="1:22" x14ac:dyDescent="0.25">
      <c r="A413" s="23" t="s">
        <v>16</v>
      </c>
      <c r="B413" s="23" t="s">
        <v>17</v>
      </c>
      <c r="C413" s="25" t="s">
        <v>18</v>
      </c>
      <c r="D413" s="25" t="s">
        <v>10</v>
      </c>
      <c r="E413" s="23" t="s">
        <v>19</v>
      </c>
      <c r="F413" s="26" t="s">
        <v>20</v>
      </c>
      <c r="G413" s="23" t="s">
        <v>21</v>
      </c>
      <c r="H413" s="23" t="s">
        <v>22</v>
      </c>
      <c r="I413" s="26" t="s">
        <v>23</v>
      </c>
      <c r="J413" s="23" t="s">
        <v>24</v>
      </c>
      <c r="V413" s="21"/>
    </row>
    <row r="414" spans="1:22" x14ac:dyDescent="0.25">
      <c r="A414" s="28" t="s">
        <v>1156</v>
      </c>
      <c r="B414" s="28" t="s">
        <v>1157</v>
      </c>
      <c r="C414" s="29">
        <v>12.84</v>
      </c>
      <c r="D414" s="29" cm="1">
        <f t="array" ref="D414">IFERROR(C414*INDEX($D$4:$D$6,$S414),$U414)</f>
        <v>0</v>
      </c>
      <c r="E414" s="30">
        <v>8.7999999999999995E-2</v>
      </c>
      <c r="F414" s="28" t="s">
        <v>12</v>
      </c>
      <c r="G414" s="28">
        <v>400</v>
      </c>
      <c r="H414" s="28" t="s">
        <v>1158</v>
      </c>
      <c r="I414" s="28" t="s">
        <v>12</v>
      </c>
      <c r="J414" s="28" t="s">
        <v>1159</v>
      </c>
      <c r="S414" s="4">
        <v>1</v>
      </c>
      <c r="T414" s="4" t="s">
        <v>5</v>
      </c>
      <c r="V414" s="21"/>
    </row>
    <row r="415" spans="1:22" x14ac:dyDescent="0.25">
      <c r="A415" s="28" t="s">
        <v>1160</v>
      </c>
      <c r="B415" s="28" t="s">
        <v>1161</v>
      </c>
      <c r="C415" s="29">
        <v>12.84</v>
      </c>
      <c r="D415" s="29" cm="1">
        <f t="array" ref="D415">IFERROR(C415*INDEX($D$4:$D$6,$S415),$U415)</f>
        <v>0</v>
      </c>
      <c r="E415" s="30">
        <v>6.6000000000000003E-2</v>
      </c>
      <c r="F415" s="28" t="s">
        <v>12</v>
      </c>
      <c r="G415" s="28">
        <v>400</v>
      </c>
      <c r="H415" s="28" t="s">
        <v>1162</v>
      </c>
      <c r="I415" s="28" t="s">
        <v>12</v>
      </c>
      <c r="J415" s="28" t="s">
        <v>1163</v>
      </c>
      <c r="S415" s="4">
        <v>1</v>
      </c>
      <c r="T415" s="4" t="s">
        <v>5</v>
      </c>
      <c r="V415" s="21"/>
    </row>
    <row r="416" spans="1:22" x14ac:dyDescent="0.25">
      <c r="A416" s="28" t="s">
        <v>1164</v>
      </c>
      <c r="B416" s="28" t="s">
        <v>1165</v>
      </c>
      <c r="C416" s="29">
        <v>19.48</v>
      </c>
      <c r="D416" s="29" cm="1">
        <f t="array" ref="D416">IFERROR(C416*INDEX($D$4:$D$6,$S416),$U416)</f>
        <v>0</v>
      </c>
      <c r="E416" s="30">
        <v>0.11</v>
      </c>
      <c r="F416" s="28" t="s">
        <v>12</v>
      </c>
      <c r="G416" s="28">
        <v>200</v>
      </c>
      <c r="H416" s="28" t="s">
        <v>1166</v>
      </c>
      <c r="I416" s="28" t="s">
        <v>12</v>
      </c>
      <c r="J416" s="28" t="s">
        <v>1167</v>
      </c>
      <c r="S416" s="4">
        <v>1</v>
      </c>
      <c r="T416" s="4" t="s">
        <v>5</v>
      </c>
      <c r="V416" s="21"/>
    </row>
    <row r="417" spans="1:22" x14ac:dyDescent="0.25">
      <c r="A417" s="28" t="s">
        <v>1168</v>
      </c>
      <c r="B417" s="28" t="s">
        <v>1169</v>
      </c>
      <c r="C417" s="29">
        <v>27.03</v>
      </c>
      <c r="D417" s="29" cm="1">
        <f t="array" ref="D417">IFERROR(C417*INDEX($D$4:$D$6,$S417),$U417)</f>
        <v>0</v>
      </c>
      <c r="E417" s="30">
        <v>0.309</v>
      </c>
      <c r="F417" s="28" t="s">
        <v>12</v>
      </c>
      <c r="G417" s="28">
        <v>100</v>
      </c>
      <c r="H417" s="28" t="s">
        <v>1170</v>
      </c>
      <c r="I417" s="28" t="s">
        <v>12</v>
      </c>
      <c r="J417" s="28" t="s">
        <v>1171</v>
      </c>
      <c r="S417" s="4">
        <v>1</v>
      </c>
      <c r="T417" s="4" t="s">
        <v>5</v>
      </c>
      <c r="V417" s="21"/>
    </row>
    <row r="418" spans="1:22" x14ac:dyDescent="0.25">
      <c r="A418" s="28" t="s">
        <v>1172</v>
      </c>
      <c r="B418" s="28" t="s">
        <v>1173</v>
      </c>
      <c r="C418" s="29">
        <v>27.03</v>
      </c>
      <c r="D418" s="29" cm="1">
        <f t="array" ref="D418">IFERROR(C418*INDEX($D$4:$D$6,$S418),$U418)</f>
        <v>0</v>
      </c>
      <c r="E418" s="30">
        <v>0.26500000000000001</v>
      </c>
      <c r="F418" s="28" t="s">
        <v>12</v>
      </c>
      <c r="G418" s="28">
        <v>100</v>
      </c>
      <c r="H418" s="28" t="s">
        <v>1174</v>
      </c>
      <c r="I418" s="28" t="s">
        <v>12</v>
      </c>
      <c r="J418" s="28" t="s">
        <v>1175</v>
      </c>
      <c r="S418" s="4">
        <v>1</v>
      </c>
      <c r="T418" s="4" t="s">
        <v>5</v>
      </c>
      <c r="V418" s="21"/>
    </row>
    <row r="419" spans="1:22" x14ac:dyDescent="0.25">
      <c r="A419" s="28" t="s">
        <v>1176</v>
      </c>
      <c r="B419" s="28" t="s">
        <v>1177</v>
      </c>
      <c r="C419" s="29">
        <v>27.03</v>
      </c>
      <c r="D419" s="29" cm="1">
        <f t="array" ref="D419">IFERROR(C419*INDEX($D$4:$D$6,$S419),$U419)</f>
        <v>0</v>
      </c>
      <c r="E419" s="30">
        <v>0.19800000000000001</v>
      </c>
      <c r="F419" s="28" t="s">
        <v>12</v>
      </c>
      <c r="G419" s="28">
        <v>100</v>
      </c>
      <c r="H419" s="28" t="s">
        <v>1178</v>
      </c>
      <c r="I419" s="28" t="s">
        <v>12</v>
      </c>
      <c r="J419" s="28" t="s">
        <v>1179</v>
      </c>
      <c r="S419" s="4">
        <v>1</v>
      </c>
      <c r="T419" s="4" t="s">
        <v>5</v>
      </c>
      <c r="V419" s="21"/>
    </row>
    <row r="420" spans="1:22" x14ac:dyDescent="0.25">
      <c r="A420" s="28" t="s">
        <v>1180</v>
      </c>
      <c r="B420" s="28" t="s">
        <v>1181</v>
      </c>
      <c r="C420" s="29">
        <v>58.9</v>
      </c>
      <c r="D420" s="29" cm="1">
        <f t="array" ref="D420">IFERROR(C420*INDEX($D$4:$D$6,$S420),$U420)</f>
        <v>0</v>
      </c>
      <c r="E420" s="30">
        <v>0.86</v>
      </c>
      <c r="F420" s="28" t="s">
        <v>12</v>
      </c>
      <c r="G420" s="28">
        <v>40</v>
      </c>
      <c r="H420" s="28" t="s">
        <v>1182</v>
      </c>
      <c r="I420" s="28" t="s">
        <v>12</v>
      </c>
      <c r="J420" s="28" t="s">
        <v>1183</v>
      </c>
      <c r="S420" s="4">
        <v>1</v>
      </c>
      <c r="T420" s="4" t="s">
        <v>5</v>
      </c>
      <c r="V420" s="21"/>
    </row>
    <row r="421" spans="1:22" x14ac:dyDescent="0.25">
      <c r="A421" s="28" t="s">
        <v>1184</v>
      </c>
      <c r="B421" s="28" t="s">
        <v>1185</v>
      </c>
      <c r="C421" s="29">
        <v>58.9</v>
      </c>
      <c r="D421" s="29" cm="1">
        <f t="array" ref="D421">IFERROR(C421*INDEX($D$4:$D$6,$S421),$U421)</f>
        <v>0</v>
      </c>
      <c r="E421" s="30">
        <v>0.46300000000000002</v>
      </c>
      <c r="F421" s="28" t="s">
        <v>12</v>
      </c>
      <c r="G421" s="28">
        <v>40</v>
      </c>
      <c r="H421" s="28" t="s">
        <v>1186</v>
      </c>
      <c r="I421" s="28" t="s">
        <v>12</v>
      </c>
      <c r="J421" s="28" t="s">
        <v>1187</v>
      </c>
      <c r="S421" s="4">
        <v>1</v>
      </c>
      <c r="T421" s="4" t="s">
        <v>5</v>
      </c>
      <c r="V421" s="21"/>
    </row>
    <row r="422" spans="1:22" x14ac:dyDescent="0.25">
      <c r="A422" s="28" t="s">
        <v>1188</v>
      </c>
      <c r="B422" s="28" t="s">
        <v>1189</v>
      </c>
      <c r="C422" s="29">
        <v>58.9</v>
      </c>
      <c r="D422" s="29" cm="1">
        <f t="array" ref="D422">IFERROR(C422*INDEX($D$4:$D$6,$S422),$U422)</f>
        <v>0</v>
      </c>
      <c r="E422" s="30">
        <v>0.55100000000000005</v>
      </c>
      <c r="F422" s="28" t="s">
        <v>12</v>
      </c>
      <c r="G422" s="28">
        <v>40</v>
      </c>
      <c r="H422" s="28" t="s">
        <v>1190</v>
      </c>
      <c r="I422" s="28" t="s">
        <v>12</v>
      </c>
      <c r="J422" s="28" t="s">
        <v>1191</v>
      </c>
      <c r="S422" s="4">
        <v>1</v>
      </c>
      <c r="T422" s="4" t="s">
        <v>5</v>
      </c>
      <c r="V422" s="21"/>
    </row>
    <row r="423" spans="1:22" x14ac:dyDescent="0.25">
      <c r="A423" s="28" t="s">
        <v>1192</v>
      </c>
      <c r="B423" s="28" t="s">
        <v>1193</v>
      </c>
      <c r="C423" s="29">
        <v>98.44</v>
      </c>
      <c r="D423" s="29" cm="1">
        <f t="array" ref="D423">IFERROR(C423*INDEX($D$4:$D$6,$S423),$U423)</f>
        <v>0</v>
      </c>
      <c r="E423" s="30">
        <v>1.411</v>
      </c>
      <c r="F423" s="28" t="s">
        <v>12</v>
      </c>
      <c r="G423" s="28">
        <v>25</v>
      </c>
      <c r="H423" s="28" t="s">
        <v>1194</v>
      </c>
      <c r="I423" s="28" t="s">
        <v>12</v>
      </c>
      <c r="J423" s="28" t="s">
        <v>1195</v>
      </c>
      <c r="S423" s="4">
        <v>1</v>
      </c>
      <c r="T423" s="4" t="s">
        <v>5</v>
      </c>
      <c r="V423" s="21"/>
    </row>
    <row r="424" spans="1:22" x14ac:dyDescent="0.25">
      <c r="A424" s="28" t="s">
        <v>1196</v>
      </c>
      <c r="B424" s="28" t="s">
        <v>1197</v>
      </c>
      <c r="C424" s="29">
        <v>98.44</v>
      </c>
      <c r="D424" s="29" cm="1">
        <f t="array" ref="D424">IFERROR(C424*INDEX($D$4:$D$6,$S424),$U424)</f>
        <v>0</v>
      </c>
      <c r="E424" s="30">
        <v>1.323</v>
      </c>
      <c r="F424" s="28" t="s">
        <v>12</v>
      </c>
      <c r="G424" s="28">
        <v>25</v>
      </c>
      <c r="H424" s="28" t="s">
        <v>1198</v>
      </c>
      <c r="I424" s="28" t="s">
        <v>12</v>
      </c>
      <c r="J424" s="28" t="s">
        <v>1199</v>
      </c>
      <c r="S424" s="4">
        <v>1</v>
      </c>
      <c r="T424" s="4" t="s">
        <v>5</v>
      </c>
      <c r="V424" s="21"/>
    </row>
    <row r="425" spans="1:22" x14ac:dyDescent="0.25">
      <c r="A425" s="28" t="s">
        <v>1200</v>
      </c>
      <c r="B425" s="28" t="s">
        <v>1201</v>
      </c>
      <c r="C425" s="29">
        <v>98.44</v>
      </c>
      <c r="D425" s="29" cm="1">
        <f t="array" ref="D425">IFERROR(C425*INDEX($D$4:$D$6,$S425),$U425)</f>
        <v>0</v>
      </c>
      <c r="E425" s="30">
        <v>1.19</v>
      </c>
      <c r="F425" s="28" t="s">
        <v>12</v>
      </c>
      <c r="G425" s="28">
        <v>25</v>
      </c>
      <c r="H425" s="28" t="s">
        <v>1202</v>
      </c>
      <c r="I425" s="28" t="s">
        <v>12</v>
      </c>
      <c r="J425" s="28" t="s">
        <v>1203</v>
      </c>
      <c r="S425" s="4">
        <v>1</v>
      </c>
      <c r="T425" s="4" t="s">
        <v>5</v>
      </c>
      <c r="V425" s="21"/>
    </row>
    <row r="426" spans="1:22" x14ac:dyDescent="0.25">
      <c r="A426" s="28" t="s">
        <v>1204</v>
      </c>
      <c r="B426" s="28" t="s">
        <v>1205</v>
      </c>
      <c r="C426" s="29">
        <v>98.44</v>
      </c>
      <c r="D426" s="29" cm="1">
        <f t="array" ref="D426">IFERROR(C426*INDEX($D$4:$D$6,$S426),$U426)</f>
        <v>0</v>
      </c>
      <c r="E426" s="30">
        <v>0.70499999999999996</v>
      </c>
      <c r="F426" s="28" t="s">
        <v>12</v>
      </c>
      <c r="G426" s="28">
        <v>25</v>
      </c>
      <c r="H426" s="28" t="s">
        <v>1206</v>
      </c>
      <c r="I426" s="28" t="s">
        <v>12</v>
      </c>
      <c r="J426" s="28" t="s">
        <v>1207</v>
      </c>
      <c r="S426" s="4">
        <v>1</v>
      </c>
      <c r="T426" s="4" t="s">
        <v>5</v>
      </c>
      <c r="V426" s="21"/>
    </row>
    <row r="427" spans="1:22" x14ac:dyDescent="0.25">
      <c r="A427" s="28" t="s">
        <v>12</v>
      </c>
      <c r="B427" s="28" t="s">
        <v>12</v>
      </c>
      <c r="C427" s="33"/>
      <c r="D427" s="33"/>
      <c r="E427" s="28"/>
      <c r="F427" s="28" t="s">
        <v>15</v>
      </c>
      <c r="G427" s="28"/>
      <c r="H427" s="28"/>
      <c r="I427" s="32"/>
      <c r="J427" s="32"/>
      <c r="V427" s="21"/>
    </row>
    <row r="428" spans="1:22" ht="15.75" x14ac:dyDescent="0.25">
      <c r="A428" s="22" t="s">
        <v>596</v>
      </c>
      <c r="B428" s="23" t="s">
        <v>12</v>
      </c>
      <c r="C428" s="24"/>
      <c r="D428" s="24"/>
      <c r="E428" s="23"/>
      <c r="F428" s="19" t="s">
        <v>15</v>
      </c>
      <c r="G428" s="16"/>
      <c r="H428" s="16"/>
      <c r="I428" s="20"/>
      <c r="J428" s="18"/>
      <c r="V428" s="21"/>
    </row>
    <row r="429" spans="1:22" x14ac:dyDescent="0.25">
      <c r="A429" s="23" t="s">
        <v>16</v>
      </c>
      <c r="B429" s="23" t="s">
        <v>17</v>
      </c>
      <c r="C429" s="25" t="s">
        <v>18</v>
      </c>
      <c r="D429" s="25" t="s">
        <v>10</v>
      </c>
      <c r="E429" s="23" t="s">
        <v>19</v>
      </c>
      <c r="F429" s="26" t="s">
        <v>20</v>
      </c>
      <c r="G429" s="23" t="s">
        <v>21</v>
      </c>
      <c r="H429" s="23" t="s">
        <v>22</v>
      </c>
      <c r="I429" s="26" t="s">
        <v>23</v>
      </c>
      <c r="J429" s="23" t="s">
        <v>24</v>
      </c>
      <c r="V429" s="21"/>
    </row>
    <row r="430" spans="1:22" x14ac:dyDescent="0.25">
      <c r="A430" s="28" t="s">
        <v>1208</v>
      </c>
      <c r="B430" s="28" t="s">
        <v>1209</v>
      </c>
      <c r="C430" s="29">
        <v>6.42</v>
      </c>
      <c r="D430" s="29" cm="1">
        <f t="array" ref="D430">IFERROR(C430*INDEX($D$4:$D$6,$S430),$U430)</f>
        <v>0</v>
      </c>
      <c r="E430" s="30">
        <v>2.1999999999999999E-2</v>
      </c>
      <c r="F430" s="28" t="s">
        <v>12</v>
      </c>
      <c r="G430" s="28">
        <v>800</v>
      </c>
      <c r="H430" s="28" t="s">
        <v>1210</v>
      </c>
      <c r="I430" s="28" t="s">
        <v>12</v>
      </c>
      <c r="J430" s="28" t="s">
        <v>1211</v>
      </c>
      <c r="S430" s="4">
        <v>1</v>
      </c>
      <c r="T430" s="4" t="s">
        <v>5</v>
      </c>
      <c r="V430" s="21"/>
    </row>
    <row r="431" spans="1:22" x14ac:dyDescent="0.25">
      <c r="A431" s="28" t="s">
        <v>1212</v>
      </c>
      <c r="B431" s="28" t="s">
        <v>1213</v>
      </c>
      <c r="C431" s="29">
        <v>6.54</v>
      </c>
      <c r="D431" s="29" cm="1">
        <f t="array" ref="D431">IFERROR(C431*INDEX($D$4:$D$6,$S431),$U431)</f>
        <v>0</v>
      </c>
      <c r="E431" s="30">
        <v>4.9000000000000002E-2</v>
      </c>
      <c r="F431" s="28" t="s">
        <v>12</v>
      </c>
      <c r="G431" s="28">
        <v>800</v>
      </c>
      <c r="H431" s="28" t="s">
        <v>1214</v>
      </c>
      <c r="I431" s="28" t="s">
        <v>12</v>
      </c>
      <c r="J431" s="28" t="s">
        <v>1215</v>
      </c>
      <c r="S431" s="4">
        <v>1</v>
      </c>
      <c r="T431" s="4" t="s">
        <v>5</v>
      </c>
      <c r="V431" s="21"/>
    </row>
    <row r="432" spans="1:22" x14ac:dyDescent="0.25">
      <c r="A432" s="28" t="s">
        <v>1216</v>
      </c>
      <c r="B432" s="28" t="s">
        <v>1217</v>
      </c>
      <c r="C432" s="29">
        <v>10.92</v>
      </c>
      <c r="D432" s="29" cm="1">
        <f t="array" ref="D432">IFERROR(C432*INDEX($D$4:$D$6,$S432),$U432)</f>
        <v>0</v>
      </c>
      <c r="E432" s="30">
        <v>0.11</v>
      </c>
      <c r="F432" s="28" t="s">
        <v>12</v>
      </c>
      <c r="G432" s="28">
        <v>250</v>
      </c>
      <c r="H432" s="28" t="s">
        <v>1218</v>
      </c>
      <c r="I432" s="28" t="s">
        <v>12</v>
      </c>
      <c r="J432" s="28" t="s">
        <v>1219</v>
      </c>
      <c r="S432" s="4">
        <v>1</v>
      </c>
      <c r="T432" s="4" t="s">
        <v>5</v>
      </c>
      <c r="V432" s="21"/>
    </row>
    <row r="433" spans="1:24" x14ac:dyDescent="0.25">
      <c r="A433" s="28" t="s">
        <v>1220</v>
      </c>
      <c r="B433" s="28" t="s">
        <v>1221</v>
      </c>
      <c r="C433" s="29">
        <v>18.47</v>
      </c>
      <c r="D433" s="29" cm="1">
        <f t="array" ref="D433">IFERROR(C433*INDEX($D$4:$D$6,$S433),$U433)</f>
        <v>0</v>
      </c>
      <c r="E433" s="30">
        <v>0.24299999999999999</v>
      </c>
      <c r="F433" s="28" t="s">
        <v>12</v>
      </c>
      <c r="G433" s="28">
        <v>120</v>
      </c>
      <c r="H433" s="28" t="s">
        <v>1222</v>
      </c>
      <c r="I433" s="28" t="s">
        <v>12</v>
      </c>
      <c r="J433" s="28" t="s">
        <v>1223</v>
      </c>
      <c r="S433" s="4">
        <v>1</v>
      </c>
      <c r="T433" s="4" t="s">
        <v>5</v>
      </c>
      <c r="V433" s="21"/>
    </row>
    <row r="434" spans="1:24" x14ac:dyDescent="0.25">
      <c r="A434" s="28" t="s">
        <v>1224</v>
      </c>
      <c r="B434" s="28" t="s">
        <v>1225</v>
      </c>
      <c r="C434" s="29">
        <v>25.68</v>
      </c>
      <c r="D434" s="29" cm="1">
        <f t="array" ref="D434">IFERROR(C434*INDEX($D$4:$D$6,$S434),$U434)</f>
        <v>0</v>
      </c>
      <c r="E434" s="30">
        <v>0.46300000000000002</v>
      </c>
      <c r="F434" s="28" t="s">
        <v>12</v>
      </c>
      <c r="G434" s="28">
        <v>80</v>
      </c>
      <c r="H434" s="28" t="s">
        <v>1226</v>
      </c>
      <c r="I434" s="28" t="s">
        <v>12</v>
      </c>
      <c r="J434" s="28" t="s">
        <v>1227</v>
      </c>
      <c r="S434" s="4">
        <v>1</v>
      </c>
      <c r="T434" s="4" t="s">
        <v>5</v>
      </c>
      <c r="V434" s="21"/>
    </row>
    <row r="435" spans="1:24" x14ac:dyDescent="0.25">
      <c r="A435" s="28" t="s">
        <v>1228</v>
      </c>
      <c r="B435" s="28" t="s">
        <v>1229</v>
      </c>
      <c r="C435" s="29">
        <v>55.19</v>
      </c>
      <c r="D435" s="29" cm="1">
        <f t="array" ref="D435">IFERROR(C435*INDEX($D$4:$D$6,$S435),$U435)</f>
        <v>0</v>
      </c>
      <c r="E435" s="30">
        <v>1.2569999999999999</v>
      </c>
      <c r="F435" s="28" t="s">
        <v>12</v>
      </c>
      <c r="G435" s="28">
        <v>30</v>
      </c>
      <c r="H435" s="28" t="s">
        <v>1230</v>
      </c>
      <c r="I435" s="28" t="s">
        <v>12</v>
      </c>
      <c r="J435" s="28" t="s">
        <v>1231</v>
      </c>
      <c r="S435" s="4">
        <v>1</v>
      </c>
      <c r="T435" s="4" t="s">
        <v>5</v>
      </c>
      <c r="V435" s="21"/>
    </row>
    <row r="436" spans="1:24" x14ac:dyDescent="0.25">
      <c r="A436" s="28" t="s">
        <v>1232</v>
      </c>
      <c r="B436" s="28" t="s">
        <v>1233</v>
      </c>
      <c r="C436" s="29">
        <v>100.7</v>
      </c>
      <c r="D436" s="29" cm="1">
        <f t="array" ref="D436">IFERROR(C436*INDEX($D$4:$D$6,$S436),$U436)</f>
        <v>0</v>
      </c>
      <c r="E436" s="30">
        <v>2.0939999999999999</v>
      </c>
      <c r="F436" s="28" t="s">
        <v>12</v>
      </c>
      <c r="G436" s="28">
        <v>20</v>
      </c>
      <c r="H436" s="28" t="s">
        <v>1234</v>
      </c>
      <c r="I436" s="28" t="s">
        <v>12</v>
      </c>
      <c r="J436" s="28" t="s">
        <v>1235</v>
      </c>
      <c r="S436" s="4">
        <v>1</v>
      </c>
      <c r="T436" s="4" t="s">
        <v>5</v>
      </c>
      <c r="V436" s="21"/>
    </row>
    <row r="437" spans="1:24" x14ac:dyDescent="0.25">
      <c r="A437" s="28" t="s">
        <v>12</v>
      </c>
      <c r="B437" s="28" t="s">
        <v>12</v>
      </c>
      <c r="C437" s="31"/>
      <c r="D437" s="31"/>
      <c r="E437" s="28"/>
      <c r="F437" s="28" t="s">
        <v>15</v>
      </c>
      <c r="G437" s="28"/>
      <c r="H437" s="28"/>
      <c r="I437" s="32"/>
      <c r="J437" s="32"/>
      <c r="V437" s="21"/>
    </row>
    <row r="438" spans="1:24" ht="15.75" x14ac:dyDescent="0.25">
      <c r="A438" s="22" t="s">
        <v>621</v>
      </c>
      <c r="B438" s="23" t="s">
        <v>12</v>
      </c>
      <c r="C438" s="24"/>
      <c r="D438" s="24"/>
      <c r="E438" s="23"/>
      <c r="F438" s="19" t="s">
        <v>15</v>
      </c>
      <c r="G438" s="16"/>
      <c r="H438" s="16"/>
      <c r="I438" s="20"/>
      <c r="J438" s="18"/>
      <c r="V438" s="21"/>
    </row>
    <row r="439" spans="1:24" x14ac:dyDescent="0.25">
      <c r="A439" s="23" t="s">
        <v>16</v>
      </c>
      <c r="B439" s="23" t="s">
        <v>17</v>
      </c>
      <c r="C439" s="25" t="s">
        <v>18</v>
      </c>
      <c r="D439" s="25" t="s">
        <v>10</v>
      </c>
      <c r="E439" s="23" t="s">
        <v>19</v>
      </c>
      <c r="F439" s="26" t="s">
        <v>20</v>
      </c>
      <c r="G439" s="23" t="s">
        <v>21</v>
      </c>
      <c r="H439" s="23" t="s">
        <v>22</v>
      </c>
      <c r="I439" s="26" t="s">
        <v>23</v>
      </c>
      <c r="J439" s="23" t="s">
        <v>24</v>
      </c>
      <c r="V439" s="21"/>
    </row>
    <row r="440" spans="1:24" x14ac:dyDescent="0.25">
      <c r="A440" s="28" t="s">
        <v>1236</v>
      </c>
      <c r="B440" s="28" t="s">
        <v>1237</v>
      </c>
      <c r="C440" s="29">
        <v>6.54</v>
      </c>
      <c r="D440" s="29" cm="1">
        <f t="array" ref="D440">IFERROR(C440*INDEX($D$4:$D$6,$S440),$U440)</f>
        <v>0</v>
      </c>
      <c r="E440" s="30">
        <v>3.5000000000000003E-2</v>
      </c>
      <c r="F440" s="28" t="s">
        <v>12</v>
      </c>
      <c r="G440" s="28">
        <v>800</v>
      </c>
      <c r="H440" s="28" t="s">
        <v>1238</v>
      </c>
      <c r="I440" s="28" t="s">
        <v>12</v>
      </c>
      <c r="J440" s="28" t="s">
        <v>1239</v>
      </c>
      <c r="S440" s="4">
        <v>2</v>
      </c>
      <c r="T440" s="4" t="s">
        <v>6</v>
      </c>
      <c r="V440" s="21"/>
    </row>
    <row r="441" spans="1:24" x14ac:dyDescent="0.25">
      <c r="A441" s="28" t="s">
        <v>1240</v>
      </c>
      <c r="B441" s="28" t="s">
        <v>1241</v>
      </c>
      <c r="C441" s="29">
        <v>7.89</v>
      </c>
      <c r="D441" s="29" cm="1">
        <f t="array" ref="D441">IFERROR(C441*INDEX($D$4:$D$6,$S441),$U441)</f>
        <v>0</v>
      </c>
      <c r="E441" s="30">
        <v>6.2E-2</v>
      </c>
      <c r="F441" s="28" t="s">
        <v>12</v>
      </c>
      <c r="G441" s="28">
        <v>500</v>
      </c>
      <c r="H441" s="28" t="s">
        <v>1242</v>
      </c>
      <c r="I441" s="28" t="s">
        <v>12</v>
      </c>
      <c r="J441" s="28" t="s">
        <v>1243</v>
      </c>
      <c r="S441" s="4">
        <v>2</v>
      </c>
      <c r="T441" s="4" t="s">
        <v>6</v>
      </c>
      <c r="V441" s="21"/>
    </row>
    <row r="442" spans="1:24" x14ac:dyDescent="0.25">
      <c r="A442" s="28" t="s">
        <v>1244</v>
      </c>
      <c r="B442" s="28" t="s">
        <v>1245</v>
      </c>
      <c r="C442" s="29">
        <v>10.7</v>
      </c>
      <c r="D442" s="29" cm="1">
        <f t="array" ref="D442">IFERROR(C442*INDEX($D$4:$D$6,$S442),$U442)</f>
        <v>0</v>
      </c>
      <c r="E442" s="30">
        <v>0.11</v>
      </c>
      <c r="F442" s="28" t="s">
        <v>12</v>
      </c>
      <c r="G442" s="28">
        <v>300</v>
      </c>
      <c r="H442" s="28" t="s">
        <v>1246</v>
      </c>
      <c r="I442" s="28" t="s">
        <v>12</v>
      </c>
      <c r="J442" s="28" t="s">
        <v>1247</v>
      </c>
      <c r="S442" s="4">
        <v>2</v>
      </c>
      <c r="T442" s="4" t="s">
        <v>6</v>
      </c>
      <c r="V442" s="21"/>
    </row>
    <row r="443" spans="1:24" x14ac:dyDescent="0.25">
      <c r="A443" s="28" t="s">
        <v>1248</v>
      </c>
      <c r="B443" s="28" t="s">
        <v>1249</v>
      </c>
      <c r="C443" s="29">
        <v>18.239999999999998</v>
      </c>
      <c r="D443" s="29" cm="1">
        <f t="array" ref="D443">IFERROR(C443*INDEX($D$4:$D$6,$S443),$U443)</f>
        <v>0</v>
      </c>
      <c r="E443" s="30">
        <v>0.19</v>
      </c>
      <c r="F443" s="28" t="s">
        <v>12</v>
      </c>
      <c r="G443" s="28">
        <v>200</v>
      </c>
      <c r="H443" s="28" t="s">
        <v>1250</v>
      </c>
      <c r="I443" s="28" t="s">
        <v>12</v>
      </c>
      <c r="J443" s="28" t="s">
        <v>1251</v>
      </c>
      <c r="S443" s="4">
        <v>1</v>
      </c>
      <c r="T443" s="4" t="s">
        <v>5</v>
      </c>
      <c r="V443" s="21"/>
    </row>
    <row r="444" spans="1:24" x14ac:dyDescent="0.25">
      <c r="A444" s="28" t="s">
        <v>1252</v>
      </c>
      <c r="B444" s="28" t="s">
        <v>1253</v>
      </c>
      <c r="C444" s="29">
        <v>25.34</v>
      </c>
      <c r="D444" s="29" cm="1">
        <f t="array" ref="D444">IFERROR(C444*INDEX($D$4:$D$6,$S444),$U444)</f>
        <v>0</v>
      </c>
      <c r="E444" s="30">
        <v>0.35699999999999998</v>
      </c>
      <c r="F444" s="28" t="s">
        <v>12</v>
      </c>
      <c r="G444" s="28">
        <v>100</v>
      </c>
      <c r="H444" s="28" t="s">
        <v>1254</v>
      </c>
      <c r="I444" s="28" t="s">
        <v>12</v>
      </c>
      <c r="J444" s="28" t="s">
        <v>1255</v>
      </c>
      <c r="S444" s="4">
        <v>2</v>
      </c>
      <c r="T444" s="4" t="s">
        <v>6</v>
      </c>
      <c r="V444" s="21"/>
    </row>
    <row r="445" spans="1:24" x14ac:dyDescent="0.25">
      <c r="A445" s="28" t="s">
        <v>1256</v>
      </c>
      <c r="B445" s="28" t="s">
        <v>1257</v>
      </c>
      <c r="C445" s="29">
        <v>57.44</v>
      </c>
      <c r="D445" s="29" cm="1">
        <f t="array" ref="D445">IFERROR(C445*INDEX($D$4:$D$6,$S445),$U445)</f>
        <v>0</v>
      </c>
      <c r="E445" s="30">
        <v>0.86</v>
      </c>
      <c r="F445" s="28" t="s">
        <v>12</v>
      </c>
      <c r="G445" s="28">
        <v>40</v>
      </c>
      <c r="H445" s="28" t="s">
        <v>1258</v>
      </c>
      <c r="I445" s="28" t="s">
        <v>12</v>
      </c>
      <c r="J445" s="28" t="s">
        <v>1259</v>
      </c>
      <c r="S445" s="4">
        <v>1</v>
      </c>
      <c r="T445" s="4" t="s">
        <v>5</v>
      </c>
      <c r="V445" s="21"/>
    </row>
    <row r="446" spans="1:24" x14ac:dyDescent="0.25">
      <c r="A446" s="28" t="s">
        <v>1260</v>
      </c>
      <c r="B446" s="28" t="s">
        <v>1261</v>
      </c>
      <c r="C446" s="29">
        <v>98.89</v>
      </c>
      <c r="D446" s="29" cm="1">
        <f t="array" ref="D446">IFERROR(C446*INDEX($D$4:$D$6,$S446),$U446)</f>
        <v>0</v>
      </c>
      <c r="E446" s="30">
        <v>1.411</v>
      </c>
      <c r="F446" s="28" t="s">
        <v>12</v>
      </c>
      <c r="G446" s="28">
        <v>25</v>
      </c>
      <c r="H446" s="28" t="s">
        <v>1262</v>
      </c>
      <c r="I446" s="28" t="s">
        <v>12</v>
      </c>
      <c r="J446" s="28" t="s">
        <v>1263</v>
      </c>
      <c r="S446" s="4">
        <v>1</v>
      </c>
      <c r="T446" s="4" t="s">
        <v>5</v>
      </c>
      <c r="V446" s="21"/>
    </row>
    <row r="447" spans="1:24" x14ac:dyDescent="0.25">
      <c r="A447" s="28" t="s">
        <v>12</v>
      </c>
      <c r="B447" s="28" t="s">
        <v>12</v>
      </c>
      <c r="C447" s="33"/>
      <c r="D447" s="33"/>
      <c r="E447" s="28"/>
      <c r="F447" s="28"/>
      <c r="G447" s="28"/>
      <c r="H447" s="32"/>
      <c r="J447" s="32"/>
      <c r="K447" s="4" t="s">
        <v>12</v>
      </c>
      <c r="L447" s="21" t="s">
        <v>12</v>
      </c>
      <c r="M447" s="4" t="s">
        <v>12</v>
      </c>
      <c r="N447" s="4"/>
      <c r="T447"/>
      <c r="U447"/>
      <c r="V447"/>
      <c r="W447"/>
      <c r="X447"/>
    </row>
  </sheetData>
  <sheetProtection algorithmName="SHA-512" hashValue="ybOnUluz/lsY/A9d+w1R4fGYtPQ9DNJHfc7qfG5phAngrCki64OiVj5IfPbUz2C+E35CyCh74oRwHUjMGr9F1Q==" saltValue="nwnamt0FXv4LxXWtBkW5tQ==" spinCount="100000" sheet="1" objects="1" scenarios="1"/>
  <autoFilter ref="A7:Y447" xr:uid="{117A6B8C-8A05-4845-ADE6-2B12B937E7AA}"/>
  <conditionalFormatting sqref="C12:D1197">
    <cfRule type="expression" dxfId="3" priority="1">
      <formula>$S12=1</formula>
    </cfRule>
    <cfRule type="expression" dxfId="2" priority="2">
      <formula>$S12=2</formula>
    </cfRule>
    <cfRule type="expression" dxfId="1" priority="3">
      <formula>$S12=3</formula>
    </cfRule>
    <cfRule type="expression" dxfId="0" priority="4">
      <formula>$S12=4</formula>
    </cfRule>
  </conditionalFormatting>
  <hyperlinks>
    <hyperlink ref="A3" location="'Cover Sheet'!G4" display="Cover Sheet" xr:uid="{ED4DAB57-7C33-4DCF-9CFF-AAA95CDE4648}"/>
  </hyperlinks>
  <printOptions horizontalCentered="1"/>
  <pageMargins left="0.5" right="0.5" top="0.5" bottom="0.5" header="0.3" footer="0.3"/>
  <pageSetup scale="66" fitToHeight="0" orientation="portrait" r:id="rId1"/>
  <headerFooter>
    <oddFooter>&amp;C&amp;A&amp;R&amp;P OF &amp;N</oddFooter>
  </headerFooter>
  <rowBreaks count="7" manualBreakCount="7">
    <brk id="8" max="9" man="1"/>
    <brk id="72" max="9" man="1"/>
    <brk id="110" max="9" man="1"/>
    <brk id="153" max="9" man="1"/>
    <brk id="170" max="9" man="1"/>
    <brk id="189" max="9" man="1"/>
    <brk id="20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Import FSS Fittings</vt:lpstr>
      <vt:lpstr>'Import FSS Fittings'!Print_Area</vt:lpstr>
      <vt:lpstr>'Import FSS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2026-06-18T04:55:54Z</dcterms:created>
  <dcterms:modified xsi:type="dcterms:W3CDTF">2026-06-18T04:55:57Z</dcterms:modified>
</cp:coreProperties>
</file>