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ervicemetal-my.sharepoint.com/personal/jvergara_servicemetal_net/Documents/Documents/"/>
    </mc:Choice>
  </mc:AlternateContent>
  <xr:revisionPtr revIDLastSave="0" documentId="8_{140AB261-B7E4-4074-9CC4-8F09C18CD937}" xr6:coauthVersionLast="47" xr6:coauthVersionMax="47" xr10:uidLastSave="{00000000-0000-0000-0000-000000000000}"/>
  <bookViews>
    <workbookView xWindow="-28920" yWindow="-120" windowWidth="29040" windowHeight="15720" xr2:uid="{71044204-6697-47C4-9679-1B3B541157B1}"/>
  </bookViews>
  <sheets>
    <sheet name="Domestic FS Outlets" sheetId="2" r:id="rId1"/>
  </sheets>
  <externalReferences>
    <externalReference r:id="rId2"/>
  </externalReferences>
  <definedNames>
    <definedName name="_xlnm._FilterDatabase" localSheetId="0" hidden="1">'Domestic FS Outlets'!$A$9:$Y$545</definedName>
    <definedName name="Customer_Code">#REF!</definedName>
    <definedName name="FromArray_1">_xlfn.ANCHORARRAY(#REF!)</definedName>
    <definedName name="_xlnm.Print_Area" localSheetId="0">'Domestic FS Outlets'!$A$1:$G$239</definedName>
    <definedName name="_xlnm.Print_Titles" localSheetId="0">'Domestic FS Outlets'!$1:$7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38" i="2" l="1"/>
  <c r="D237" i="2"/>
  <c r="D236" i="2"/>
  <c r="D235" i="2"/>
  <c r="D234" i="2"/>
  <c r="D233" i="2"/>
  <c r="D232" i="2"/>
  <c r="D228" i="2"/>
  <c r="D227" i="2"/>
  <c r="D226" i="2"/>
  <c r="D225" i="2"/>
  <c r="D224" i="2"/>
  <c r="D223" i="2"/>
  <c r="D222" i="2"/>
  <c r="D218" i="2"/>
  <c r="D217" i="2"/>
  <c r="D215" i="2"/>
  <c r="D214" i="2"/>
  <c r="D213" i="2"/>
  <c r="D209" i="2"/>
  <c r="D208" i="2"/>
  <c r="D207" i="2"/>
  <c r="D206" i="2"/>
  <c r="D205" i="2"/>
  <c r="D204" i="2"/>
  <c r="D203" i="2"/>
  <c r="D202" i="2"/>
  <c r="D201" i="2"/>
  <c r="D196" i="2"/>
  <c r="D195" i="2"/>
  <c r="D194" i="2"/>
  <c r="D193" i="2"/>
  <c r="D192" i="2"/>
  <c r="D191" i="2"/>
  <c r="D190" i="2"/>
  <c r="D186" i="2"/>
  <c r="D185" i="2"/>
  <c r="D184" i="2"/>
  <c r="D183" i="2"/>
  <c r="D182" i="2"/>
  <c r="D178" i="2"/>
  <c r="D177" i="2"/>
  <c r="D176" i="2"/>
  <c r="D175" i="2"/>
  <c r="D174" i="2"/>
  <c r="D161" i="2"/>
  <c r="D160" i="2"/>
  <c r="D159" i="2"/>
  <c r="D158" i="2"/>
  <c r="D157" i="2"/>
  <c r="D156" i="2"/>
  <c r="D152" i="2"/>
  <c r="D151" i="2"/>
  <c r="D150" i="2"/>
  <c r="D149" i="2"/>
  <c r="D148" i="2"/>
  <c r="D147" i="2"/>
  <c r="D143" i="2"/>
  <c r="D142" i="2"/>
  <c r="D140" i="2"/>
  <c r="D139" i="2"/>
  <c r="D138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78" i="2"/>
  <c r="D77" i="2"/>
  <c r="D76" i="2"/>
  <c r="D75" i="2"/>
  <c r="D74" i="2"/>
  <c r="D73" i="2"/>
  <c r="D72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</calcChain>
</file>

<file path=xl/sharedStrings.xml><?xml version="1.0" encoding="utf-8"?>
<sst xmlns="http://schemas.openxmlformats.org/spreadsheetml/2006/main" count="1302" uniqueCount="613">
  <si>
    <t>SERVICE METAL List Price Sheet For Domestic Forged Steel Outlets</t>
  </si>
  <si>
    <t>Effective April 13th, 2026</t>
  </si>
  <si>
    <t>Cover Sheet</t>
  </si>
  <si>
    <t>Multiplier</t>
  </si>
  <si>
    <t>4" &amp; Below &amp; Elbows &amp; Latrolet</t>
  </si>
  <si>
    <t>DOMOLET</t>
  </si>
  <si>
    <t>6000# &amp; Extra Heavy</t>
  </si>
  <si>
    <t>5" &amp; Above Weldolets</t>
  </si>
  <si>
    <t xml:space="preserve"> PRICES ARE SUBJECT TO CHANGE WITHOUT NOTICE</t>
  </si>
  <si>
    <t>Domestic 3000# Socketweld Outlets</t>
  </si>
  <si>
    <t>Part Number</t>
  </si>
  <si>
    <t>Description</t>
  </si>
  <si>
    <t>List</t>
  </si>
  <si>
    <t>Net Price</t>
  </si>
  <si>
    <t>Weight</t>
  </si>
  <si>
    <t>Box Qty</t>
  </si>
  <si>
    <t>Each GTIN</t>
  </si>
  <si>
    <t>Box GTIN</t>
  </si>
  <si>
    <t>Sell Group</t>
  </si>
  <si>
    <t>DSOL.250X36-.50</t>
  </si>
  <si>
    <t>1/4 X 36 - 1/2 3M FS SW OUTLET</t>
  </si>
  <si>
    <t>POA</t>
  </si>
  <si>
    <t/>
  </si>
  <si>
    <t>00196280055172</t>
  </si>
  <si>
    <t>DSOL.375X36-.75</t>
  </si>
  <si>
    <t>3/8 X 36 - 3/4 3M FS SW OUTLET</t>
  </si>
  <si>
    <t>00196280055189</t>
  </si>
  <si>
    <t>DSOL.50X36-.75</t>
  </si>
  <si>
    <t>1/2 X 36 - 3/4 3M FS SW OUTLET</t>
  </si>
  <si>
    <t>00196280055196</t>
  </si>
  <si>
    <t>DSOL.75X36-1.5</t>
  </si>
  <si>
    <t>3/4 X 36 - 1-1/2 3M FS SW OUTLET</t>
  </si>
  <si>
    <t>00196280055202</t>
  </si>
  <si>
    <t>DSOL01.0X2.5-1.25</t>
  </si>
  <si>
    <t>1 X 2-1/2 - 1-1/4 3M FS SW OUTLET</t>
  </si>
  <si>
    <t>00196280055219</t>
  </si>
  <si>
    <t>DSOL01.0X36-3</t>
  </si>
  <si>
    <t>1 X 36 - 3 3M FS SW OUTLET</t>
  </si>
  <si>
    <t>00196280055226</t>
  </si>
  <si>
    <t>DSOL01.25X3.5-2</t>
  </si>
  <si>
    <t>1-1/4 X 3-1/2 - 2 3M FS SW OUTLET</t>
  </si>
  <si>
    <t>00196280055233</t>
  </si>
  <si>
    <t>DSOL01.25X36-4</t>
  </si>
  <si>
    <t>1-1/4 X 36 - 4 3M FS SW OUTLET</t>
  </si>
  <si>
    <t>00196280055240</t>
  </si>
  <si>
    <t>DSOL01.5X2.5-2</t>
  </si>
  <si>
    <t>1-1/2 X 2-1/2 - 2 3M SW OUTLET</t>
  </si>
  <si>
    <t>00196280055257</t>
  </si>
  <si>
    <t>DSOL01.5X36-6</t>
  </si>
  <si>
    <t>1-1/2 X 36 - 6 3M FS SW OUTLET</t>
  </si>
  <si>
    <t>00196280055264</t>
  </si>
  <si>
    <t>DSOL01.5X5-3</t>
  </si>
  <si>
    <t>1-1/2 X 5 - 3 3M FS SW OUTLET</t>
  </si>
  <si>
    <t>00196280055271</t>
  </si>
  <si>
    <t>DSOL02.0X3.5-2.5</t>
  </si>
  <si>
    <t>2 X 3-1/2 - 2-1/2 3M FS SW OUTLET</t>
  </si>
  <si>
    <t>00196280055288</t>
  </si>
  <si>
    <t>DSOL02.0X36-8</t>
  </si>
  <si>
    <t>2 X 36 - 8 3M FS SW OUTLET</t>
  </si>
  <si>
    <t>00196280055295</t>
  </si>
  <si>
    <t>DSOL02.0X6-4</t>
  </si>
  <si>
    <t>2 X 6 - 4 3M FS SW OUTLET</t>
  </si>
  <si>
    <t>00196280055301</t>
  </si>
  <si>
    <t>DSOL02.5X3.5-3</t>
  </si>
  <si>
    <t>2-1/2 X 3-1/2 - 3 3M FS SW OUTLET</t>
  </si>
  <si>
    <t>00196280055318</t>
  </si>
  <si>
    <t>DSOL02.5X36-10</t>
  </si>
  <si>
    <t>2-1/2 X 36 - 10 3M FS SW OUTLET</t>
  </si>
  <si>
    <t>00196280055325</t>
  </si>
  <si>
    <t>DSOL02.5X5-4</t>
  </si>
  <si>
    <t>2-1/2 X 5 - 4 3M FS SW OUTLET</t>
  </si>
  <si>
    <t>00196280055332</t>
  </si>
  <si>
    <t>DSOL02.5X8-6</t>
  </si>
  <si>
    <t>2-1/2 X 8 - 6 3M FS SW OUTLET</t>
  </si>
  <si>
    <t>00196280055349</t>
  </si>
  <si>
    <t>DSOL03.0X14-8</t>
  </si>
  <si>
    <t>3 X 14 - 8 3M FS SW OUTLET</t>
  </si>
  <si>
    <t>00196280055356</t>
  </si>
  <si>
    <t>DSOL03.0X38-16</t>
  </si>
  <si>
    <t>3 X 38 - 16 3M FS SW OUTLET</t>
  </si>
  <si>
    <t>00196280055363</t>
  </si>
  <si>
    <t>DSOL03.0X4-3.5</t>
  </si>
  <si>
    <t>3 X 4 - 3-1/2 3M FS SW OUTLET</t>
  </si>
  <si>
    <t>00196280055370</t>
  </si>
  <si>
    <t>DSOL03.0X6-5</t>
  </si>
  <si>
    <t>3 X 6 - 5 3M FS SW OUTLET</t>
  </si>
  <si>
    <t>00196280055387</t>
  </si>
  <si>
    <t>DSOL04X10-8</t>
  </si>
  <si>
    <t>4 X 10 - 8 3M FS SW OUTLET</t>
  </si>
  <si>
    <t>00196280055394</t>
  </si>
  <si>
    <t>DSOL04X18-12</t>
  </si>
  <si>
    <t>4 X 18 - 12 3M FS SW OUTLET</t>
  </si>
  <si>
    <t>00196280055400</t>
  </si>
  <si>
    <t>DSOL04X36-20</t>
  </si>
  <si>
    <t>4 X 36 - 20 3M FS SW OUTLET</t>
  </si>
  <si>
    <t>00196280055417</t>
  </si>
  <si>
    <t>DSOL04X5</t>
  </si>
  <si>
    <t>4 X 5 3M FS SW OUTLET</t>
  </si>
  <si>
    <t>00196280055424</t>
  </si>
  <si>
    <t>DSOL04X6</t>
  </si>
  <si>
    <t>4 X 6 3M FS SW OUTLET</t>
  </si>
  <si>
    <t>00196280055431</t>
  </si>
  <si>
    <t>Domestic 3000# Threaded Outlets</t>
  </si>
  <si>
    <t>DTOL.125X36-.50</t>
  </si>
  <si>
    <t>1/8 X 36 - 1/2 3M FS THRD OUTLET</t>
  </si>
  <si>
    <t>00196280055448</t>
  </si>
  <si>
    <t>DTOL.250X36-.50</t>
  </si>
  <si>
    <t>1/4 X 36 - 1/2 3M FS THRD OUTLET</t>
  </si>
  <si>
    <t>00196280055455</t>
  </si>
  <si>
    <t>DTOL.375X36-.75</t>
  </si>
  <si>
    <t>3/8 X 36 - 3/4 3M FS THRD OUTLET</t>
  </si>
  <si>
    <t>00196280055462</t>
  </si>
  <si>
    <t>DTOL.50X36-.75</t>
  </si>
  <si>
    <t>1/2 X 36 - 3/4 3000# FS THRD OUTLET</t>
  </si>
  <si>
    <t>00196280055479</t>
  </si>
  <si>
    <t>DTOL.75X36-1.5</t>
  </si>
  <si>
    <t>3/4 X 36 - 1-1/2 3M FS THRD OUTLET</t>
  </si>
  <si>
    <t>00196280055486</t>
  </si>
  <si>
    <t>DTOL01.0X2.5-1.25</t>
  </si>
  <si>
    <t>1 X 2-1/2 - 1-1/4 3M FS THRD OUTLET</t>
  </si>
  <si>
    <t>00196280055493</t>
  </si>
  <si>
    <t>DTOL01.0X36-3</t>
  </si>
  <si>
    <t>1 X 36 - 3 3M FS THRD OUTLET</t>
  </si>
  <si>
    <t>00196280055509</t>
  </si>
  <si>
    <t>DTOL01.25X1.5-1.25</t>
  </si>
  <si>
    <t>1-1/4 X 1-1/2 - 1-1/4 3M FS THRD OUTLET</t>
  </si>
  <si>
    <t>00196280055516</t>
  </si>
  <si>
    <t>DTOL01.25X3.5-2</t>
  </si>
  <si>
    <t>1-1/4 X 3-1/2 - 2 3M FS THRD OUTLET</t>
  </si>
  <si>
    <t>00196280055523</t>
  </si>
  <si>
    <t>DTOL01.25X36-4</t>
  </si>
  <si>
    <t>1-1/4 X 36 - 4 3M FS THRD OUTLET</t>
  </si>
  <si>
    <t>00196280055530</t>
  </si>
  <si>
    <t>DTOL01.5X2.5-2</t>
  </si>
  <si>
    <t>1-1/2 X 2-1/2 - 2 3M THRD OUTLET</t>
  </si>
  <si>
    <t>00196280055547</t>
  </si>
  <si>
    <t>DTOL01.5X36-6</t>
  </si>
  <si>
    <t>1-1/2 X 36 - 6 3M FS THRD OUTLET</t>
  </si>
  <si>
    <t>00196280055554</t>
  </si>
  <si>
    <t>DTOL01.5X5-3</t>
  </si>
  <si>
    <t>1-1/2 X 5 - 3 3M FS THRD OUTLET</t>
  </si>
  <si>
    <t>00196280055561</t>
  </si>
  <si>
    <t>DTOL02.0X3.5-2.5</t>
  </si>
  <si>
    <t>2 X 3-1/2 - 2-1/2 3M FS THRD OUTLET</t>
  </si>
  <si>
    <t>00196280055578</t>
  </si>
  <si>
    <t>DTOL02.0X36-8</t>
  </si>
  <si>
    <t>2 X 36 - 8 3M FS THRD OUTLET</t>
  </si>
  <si>
    <t>00196280055585</t>
  </si>
  <si>
    <t>DTOL02.0X6-4</t>
  </si>
  <si>
    <t>2 X 6 - 4 3M FS THRD OUTLET</t>
  </si>
  <si>
    <t>00196280055592</t>
  </si>
  <si>
    <t>DTOL02.5X3.5-3</t>
  </si>
  <si>
    <t>2-1/2 X 3-1/2 - 3 3M FS THRD OUTLET</t>
  </si>
  <si>
    <t>00196280055608</t>
  </si>
  <si>
    <t>DTOL02.5X36-10</t>
  </si>
  <si>
    <t>2-1/2 X 36 - 10 3M FS THRD OUTLET</t>
  </si>
  <si>
    <t>00196280055615</t>
  </si>
  <si>
    <t>DTOL02.5X5-4</t>
  </si>
  <si>
    <t>2-1/2 X 5 - 4 3M FS THRD OUTLET</t>
  </si>
  <si>
    <t>00196280055622</t>
  </si>
  <si>
    <t>DTOL02.5X8-6</t>
  </si>
  <si>
    <t>2-1/2 X 8 - 6 3M FS THRD OUTLET</t>
  </si>
  <si>
    <t>00196280055639</t>
  </si>
  <si>
    <t>DTOL03.0X14-8</t>
  </si>
  <si>
    <t>3 X 14 - 8 3M FS THRD OUTLET</t>
  </si>
  <si>
    <t>00196280055646</t>
  </si>
  <si>
    <t>DTOL03.0X38-16</t>
  </si>
  <si>
    <t>3 X 38 - 16 3M FS THRD OUTLET</t>
  </si>
  <si>
    <t>00196280055653</t>
  </si>
  <si>
    <t>DTOL03.0X4-3.5</t>
  </si>
  <si>
    <t>3 X 4 - 3-1/2 3M FS THRD OUTLET</t>
  </si>
  <si>
    <t>00196280055660</t>
  </si>
  <si>
    <t>DTOL03.0X6-5</t>
  </si>
  <si>
    <t>3 X 6 - 5 3M FS THRD OUTLET</t>
  </si>
  <si>
    <t>00196280055677</t>
  </si>
  <si>
    <t>DTOL04X10-8</t>
  </si>
  <si>
    <t>4 X 10 - 8 3M FS THRD OUTLET</t>
  </si>
  <si>
    <t>00196280055684</t>
  </si>
  <si>
    <t>DTOL04X18-12</t>
  </si>
  <si>
    <t>4 X 18 - 12 3M FS THRD OUTLET</t>
  </si>
  <si>
    <t>00196280055691</t>
  </si>
  <si>
    <t>DTOL04X36-20</t>
  </si>
  <si>
    <t>4 X 36 - 20 3M FS THRD OUTLET</t>
  </si>
  <si>
    <t>00196280055707</t>
  </si>
  <si>
    <t>DTOL04X5</t>
  </si>
  <si>
    <t>4 X 5 3M FS THRD OUTLET</t>
  </si>
  <si>
    <t>00196280055714</t>
  </si>
  <si>
    <t>DTOL04X6</t>
  </si>
  <si>
    <t>4 X 6 3M FS THRD OUTLET</t>
  </si>
  <si>
    <t>00196280055721</t>
  </si>
  <si>
    <t>Domestic STD Butt Weld Outlets</t>
  </si>
  <si>
    <t>DWOL.250X36-.50</t>
  </si>
  <si>
    <t>1/4 X 36 - 1/2 STD FS WELD OUTLET</t>
  </si>
  <si>
    <t>00196280055738</t>
  </si>
  <si>
    <t>DWOL.375X36-.75</t>
  </si>
  <si>
    <t>3/8 X 36 - 3/4 STD FS WELD OUTLET</t>
  </si>
  <si>
    <t>00196280055745</t>
  </si>
  <si>
    <t>DWOL.50X36-.75</t>
  </si>
  <si>
    <t>1/2 X 36 - 3/4 STD FS WELD OUTLET</t>
  </si>
  <si>
    <t>00196280055752</t>
  </si>
  <si>
    <t>DWOL.75X1.25-.75</t>
  </si>
  <si>
    <t>3/4 X 1-1/4 - 3/4 STD FS WELD OUTLET</t>
  </si>
  <si>
    <t>00196280055769</t>
  </si>
  <si>
    <t>DWOL.75X36-1.5</t>
  </si>
  <si>
    <t>3/4 X 36 - 1-1/2 STD FS WELD OUTLET</t>
  </si>
  <si>
    <t>00196280055776</t>
  </si>
  <si>
    <t>DWOL01.0X2.5-1.25</t>
  </si>
  <si>
    <t>1 X 2-1/2 - 1-1/4 STD FS WELD OUTLET</t>
  </si>
  <si>
    <t>00196280055783</t>
  </si>
  <si>
    <t>DWOL01.0X36-3</t>
  </si>
  <si>
    <t>1 X 36 - 3 STD FS WELD OUTLET</t>
  </si>
  <si>
    <t>00196280055790</t>
  </si>
  <si>
    <t>DWOL01.25x1.5-1.25</t>
  </si>
  <si>
    <t>1-1/4 X 1-1/2 - 1-1/4 STD FS WELD OUTLET</t>
  </si>
  <si>
    <t>00196280055806</t>
  </si>
  <si>
    <t>DWOL01.25X3.5-2</t>
  </si>
  <si>
    <t>1-1/4 X 3-1/2 - 2 STD FS WELD OUTLET</t>
  </si>
  <si>
    <t>00196280055813</t>
  </si>
  <si>
    <t>DWOL01.25X36-4</t>
  </si>
  <si>
    <t>1-1/4 X 36 - 4 STD FS WELD OUTLET</t>
  </si>
  <si>
    <t>00196280055820</t>
  </si>
  <si>
    <t>DWOL01.5X2.5-2</t>
  </si>
  <si>
    <t>1-1/2 X 2-1/2 - 2 STD FS WELD OUTLET</t>
  </si>
  <si>
    <t>00196280055837</t>
  </si>
  <si>
    <t>DWOL01.5X36-6</t>
  </si>
  <si>
    <t>1-1/2 X 36 - 6 STD FS WELD OUTLET</t>
  </si>
  <si>
    <t>00196280055844</t>
  </si>
  <si>
    <t>DWOL01.5X5-3</t>
  </si>
  <si>
    <t>1-1/2 X 5 - 3 STD FS WELD OUTLET</t>
  </si>
  <si>
    <t>00196280055851</t>
  </si>
  <si>
    <t>DWOL02.0X3.5-2.5</t>
  </si>
  <si>
    <t>2 X 3-1/2 - 2-1/2 STD FS WELD OUTLET</t>
  </si>
  <si>
    <t>00196280055868</t>
  </si>
  <si>
    <t>DWOL02.0X36-8</t>
  </si>
  <si>
    <t>2 X 36 - 8 STD FS WELD OUTLET</t>
  </si>
  <si>
    <t>00196280055875</t>
  </si>
  <si>
    <t>DWOL02.0X6-4</t>
  </si>
  <si>
    <t>2 X 6 - 4 STD FS WELD OUTLET</t>
  </si>
  <si>
    <t>00196280055882</t>
  </si>
  <si>
    <t>DWOL02.5X3.5-3</t>
  </si>
  <si>
    <t>2-1/2 X 3-1/2 - 3 STD FS WELD OUTLET</t>
  </si>
  <si>
    <t>00196280055899</t>
  </si>
  <si>
    <t>DWOL02.5X36-10</t>
  </si>
  <si>
    <t>2-1/2 X 36 - 10 STD FS WELD OUTLET</t>
  </si>
  <si>
    <t>00196280055905</t>
  </si>
  <si>
    <t>DWOL02.5X5-4</t>
  </si>
  <si>
    <t>2-1/2 X 5 - 4 STD FS WELD OUTLET</t>
  </si>
  <si>
    <t>00196280055912</t>
  </si>
  <si>
    <t>DWOL02.5X8-6</t>
  </si>
  <si>
    <t>2-1/2 X 8 - 6 STD FS WELD OUTLET</t>
  </si>
  <si>
    <t>00196280055929</t>
  </si>
  <si>
    <t>DWOL03.0X14-8</t>
  </si>
  <si>
    <t>3 X 14 - 8 STD FS WELD OUTLET</t>
  </si>
  <si>
    <t>00196280055936</t>
  </si>
  <si>
    <t>DWOL03.0X38-16</t>
  </si>
  <si>
    <t>3 X 38 - 16 STD FS WELD OUTLET</t>
  </si>
  <si>
    <t>00196280055943</t>
  </si>
  <si>
    <t>DWOL03.0X4-3.5</t>
  </si>
  <si>
    <t>3 X 4 - 3-1/2 STD FS WELD OUTLET</t>
  </si>
  <si>
    <t>00196280055950</t>
  </si>
  <si>
    <t>DWOL03.0X6-5</t>
  </si>
  <si>
    <t>3 X 6 - 5 STD FS WELD OUTLET</t>
  </si>
  <si>
    <t>00196280055967</t>
  </si>
  <si>
    <t>DWOL04X10-8</t>
  </si>
  <si>
    <t>4 X 10 - 8 STD FS WELD OUTLET</t>
  </si>
  <si>
    <t>00196280055974</t>
  </si>
  <si>
    <t>DWOL04X18-12</t>
  </si>
  <si>
    <t>4 X 18 - 12 STD FS WELD OUTLET</t>
  </si>
  <si>
    <t>00196280055981</t>
  </si>
  <si>
    <t>DWOL04X36-20</t>
  </si>
  <si>
    <t>4 X 36 - 20 STD FS WELD OUTLET</t>
  </si>
  <si>
    <t>00196280055998</t>
  </si>
  <si>
    <t>DWOL04X5</t>
  </si>
  <si>
    <t>4 X 5 STD FS WELD OUTLET</t>
  </si>
  <si>
    <t>00196280056001</t>
  </si>
  <si>
    <t>DWOL04X6</t>
  </si>
  <si>
    <t>4 X 6 STD FS WELD OUTLET</t>
  </si>
  <si>
    <t>00196280056018</t>
  </si>
  <si>
    <t>DWOL05X6</t>
  </si>
  <si>
    <t>5 X 6 STD FS WOL</t>
  </si>
  <si>
    <t>00196280042134</t>
  </si>
  <si>
    <t>DWOL05X8</t>
  </si>
  <si>
    <t>5 X 8 STD FS WOL</t>
  </si>
  <si>
    <t>00196280042141</t>
  </si>
  <si>
    <t>DWOL05X10</t>
  </si>
  <si>
    <t>5 X 10 STD FS WOL</t>
  </si>
  <si>
    <t>00196280042097</t>
  </si>
  <si>
    <t>DWOL05X14-12</t>
  </si>
  <si>
    <t>5 X 14 - 12 STD FS WOL</t>
  </si>
  <si>
    <t>00196280042103</t>
  </si>
  <si>
    <t>DWOL05X18-14</t>
  </si>
  <si>
    <t>5 X 18 - 14 STD FS WOL</t>
  </si>
  <si>
    <t>00196280042110</t>
  </si>
  <si>
    <t>DWOL05X22-16</t>
  </si>
  <si>
    <t>5 X 22 - 16 STD FS WOL</t>
  </si>
  <si>
    <t>00196280042127</t>
  </si>
  <si>
    <t>DWOL06X8</t>
  </si>
  <si>
    <t>6 X 8 STD FS WOL</t>
  </si>
  <si>
    <t>00196280042202</t>
  </si>
  <si>
    <t>DWOL06X10</t>
  </si>
  <si>
    <t>6 X 10 STD FS WOL</t>
  </si>
  <si>
    <t>00196280042158</t>
  </si>
  <si>
    <t>DWOL06X14-12</t>
  </si>
  <si>
    <t>6 X 14 - 12 STD FS WOL</t>
  </si>
  <si>
    <t>00196280042165</t>
  </si>
  <si>
    <t>DWOL06X18-16</t>
  </si>
  <si>
    <t>6 X 18 - 16 STD FS WOL</t>
  </si>
  <si>
    <t>00196280042172</t>
  </si>
  <si>
    <t>DWOL06X24-20</t>
  </si>
  <si>
    <t>6 X 24 - 20 STD FS WOL</t>
  </si>
  <si>
    <t>00196280042189</t>
  </si>
  <si>
    <t>DWOL06X36-26</t>
  </si>
  <si>
    <t>6 X 36 - 26 STD FS WOL</t>
  </si>
  <si>
    <t>00196280042196</t>
  </si>
  <si>
    <t>DWOL08X10</t>
  </si>
  <si>
    <t>8 X 10 STD FS WOL</t>
  </si>
  <si>
    <t>00196280042219</t>
  </si>
  <si>
    <t>DWOL08X14-12</t>
  </si>
  <si>
    <t>8 X 14 - 12 STD FS WOL</t>
  </si>
  <si>
    <t>00196280042226</t>
  </si>
  <si>
    <t>DWOL08X18-16</t>
  </si>
  <si>
    <t>8 X 18 - 16 STD FS WOL</t>
  </si>
  <si>
    <t>00196280042233</t>
  </si>
  <si>
    <t>DWOL08X20</t>
  </si>
  <si>
    <t>8 X 20 STD FS WOL</t>
  </si>
  <si>
    <t>00196280042240</t>
  </si>
  <si>
    <t>DWOL08X24</t>
  </si>
  <si>
    <t>8 X 24 STD FS WOL</t>
  </si>
  <si>
    <t>00196280042257</t>
  </si>
  <si>
    <t>DWOL08X30</t>
  </si>
  <si>
    <t>8 X 30" STD FS WOL</t>
  </si>
  <si>
    <t>00196280046750</t>
  </si>
  <si>
    <t>DWOL08X36</t>
  </si>
  <si>
    <t>8 X 36" STD FS WOL</t>
  </si>
  <si>
    <t>00196280046767</t>
  </si>
  <si>
    <t>DWOL10X12</t>
  </si>
  <si>
    <t>10 X 12 STD FS WOL</t>
  </si>
  <si>
    <t>00196280042264</t>
  </si>
  <si>
    <t>DWOL10X14</t>
  </si>
  <si>
    <t>10 X 14 STD FS WOL</t>
  </si>
  <si>
    <t>00196280042271</t>
  </si>
  <si>
    <t>DWOL10X16</t>
  </si>
  <si>
    <t>10 X 16 STD FS WOL</t>
  </si>
  <si>
    <t>00196280042288</t>
  </si>
  <si>
    <t>DWOL10X18</t>
  </si>
  <si>
    <t>10 X 18 STD FS WOL</t>
  </si>
  <si>
    <t>00196280042295</t>
  </si>
  <si>
    <t>DWOL10X20</t>
  </si>
  <si>
    <t>10 X 20 STD FS WOL</t>
  </si>
  <si>
    <t>00196280042301</t>
  </si>
  <si>
    <t>DWOL10X24</t>
  </si>
  <si>
    <t>10 X 24 STD FS WOL</t>
  </si>
  <si>
    <t>00196280042318</t>
  </si>
  <si>
    <t>DWOL10X30</t>
  </si>
  <si>
    <t>10 X 30" STD FS WOL</t>
  </si>
  <si>
    <t>00196280046774</t>
  </si>
  <si>
    <t>DWOL10X36</t>
  </si>
  <si>
    <t>10 X 36 STD FS WOL</t>
  </si>
  <si>
    <t>00196280042325</t>
  </si>
  <si>
    <t>DWOL12X14</t>
  </si>
  <si>
    <t>12 X 14" STD FS WOL</t>
  </si>
  <si>
    <t>00196280042332</t>
  </si>
  <si>
    <t>DWOL12X16</t>
  </si>
  <si>
    <t>12 X 16" STD FS WOL</t>
  </si>
  <si>
    <t>00196280042349</t>
  </si>
  <si>
    <t>DWOL12X18</t>
  </si>
  <si>
    <t>12 X 18" STD FS WOL</t>
  </si>
  <si>
    <t>00196280042356</t>
  </si>
  <si>
    <t>DWOL12X20</t>
  </si>
  <si>
    <t>12 X 20" STD FS WOL</t>
  </si>
  <si>
    <t>00196280042363</t>
  </si>
  <si>
    <t>DWOL12X24</t>
  </si>
  <si>
    <t>12 X 24" STD FS WOL</t>
  </si>
  <si>
    <t>00196280042370</t>
  </si>
  <si>
    <t>DWOL12X30</t>
  </si>
  <si>
    <t>12 X 30" STD FS WOL</t>
  </si>
  <si>
    <t>00196280046781</t>
  </si>
  <si>
    <t>DWOL12X36</t>
  </si>
  <si>
    <t>12 X 36" STD FS WOL</t>
  </si>
  <si>
    <t>00196280042387</t>
  </si>
  <si>
    <t>Domestic  STD Butt Weld Elbow Outlets</t>
  </si>
  <si>
    <t>DEB.50</t>
  </si>
  <si>
    <t>1/2 X 36 - 1-1/4 STD FS B/W EOL</t>
  </si>
  <si>
    <t>00196280054991</t>
  </si>
  <si>
    <t>DEB.75</t>
  </si>
  <si>
    <t>3/4 X 36 - 1-1/4 STD FS B/W EOL</t>
  </si>
  <si>
    <t>00196280055004</t>
  </si>
  <si>
    <t>DEB01.0</t>
  </si>
  <si>
    <t>1 X 36 - 2 STD FS B/W EOL</t>
  </si>
  <si>
    <t>00196280055011</t>
  </si>
  <si>
    <t>DEB01.25</t>
  </si>
  <si>
    <t>1-1/4 X 36 - 2 STD FS B/W EOL</t>
  </si>
  <si>
    <t>00196280055028</t>
  </si>
  <si>
    <t>DEB01.5</t>
  </si>
  <si>
    <t>1-1/2 X 36 - 2 STD FS B/W EOL</t>
  </si>
  <si>
    <t>00196280055035</t>
  </si>
  <si>
    <t>DEB02.0</t>
  </si>
  <si>
    <t>2 X 36 - 3 STD FS B/W EOL</t>
  </si>
  <si>
    <t>00196280055042</t>
  </si>
  <si>
    <t>Domestic 3000# Socketweld Elbow Outlets</t>
  </si>
  <si>
    <t>DES.50</t>
  </si>
  <si>
    <t>1/2 X 36 - 1-1/4 3M FS SW EOL</t>
  </si>
  <si>
    <t>00196280055059</t>
  </si>
  <si>
    <t>DES.75</t>
  </si>
  <si>
    <t>3/4 X 36 - 1-1/4 3M FS SW EOL</t>
  </si>
  <si>
    <t>00196280055066</t>
  </si>
  <si>
    <t>DES01.0</t>
  </si>
  <si>
    <t>1 X 36 - 2 3M FS SW EOL</t>
  </si>
  <si>
    <t>00196280055073</t>
  </si>
  <si>
    <t>DES01.25</t>
  </si>
  <si>
    <t>1-1/4 X 36 - 2 3M FS SW EOL</t>
  </si>
  <si>
    <t>00196280055080</t>
  </si>
  <si>
    <t>DES01.5</t>
  </si>
  <si>
    <t>1-1/2 X 36 - 2 3M FS SW EOL</t>
  </si>
  <si>
    <t>00196280055097</t>
  </si>
  <si>
    <t>DES02.0</t>
  </si>
  <si>
    <t>2 X 36 - 3 3M FS SW EOL</t>
  </si>
  <si>
    <t>00196280055103</t>
  </si>
  <si>
    <t>Domestic 3000# Threaded Elbow Outlets</t>
  </si>
  <si>
    <t>DET.50</t>
  </si>
  <si>
    <t>1/2 X 36 - 1-1/4 3M FS NPT THRD EOL</t>
  </si>
  <si>
    <t>00196280055110</t>
  </si>
  <si>
    <t>DET.75</t>
  </si>
  <si>
    <t>3/4 X 36 - 1-1/4 3M FS NPT THRD EOL</t>
  </si>
  <si>
    <t>00196280055127</t>
  </si>
  <si>
    <t>DET01.0</t>
  </si>
  <si>
    <t>1 X 36 - 2 3M FS NPT THRD EOL</t>
  </si>
  <si>
    <t>00196280055134</t>
  </si>
  <si>
    <t>DET01.25</t>
  </si>
  <si>
    <t>1-1/4 X 36 - 2 3M FS NPT THRD EOL</t>
  </si>
  <si>
    <t>00196280055141</t>
  </si>
  <si>
    <t>DET01.5</t>
  </si>
  <si>
    <t>1-1/2 X 36 - 2 3M FS NPT THRD EOL</t>
  </si>
  <si>
    <t>00196280055158</t>
  </si>
  <si>
    <t>DET02.0</t>
  </si>
  <si>
    <t>2 X 36 - 3 3M FS NPT TRHD EOL</t>
  </si>
  <si>
    <t>00196280055165</t>
  </si>
  <si>
    <t>Domestic STD Butt Weld Lateral Outlets</t>
  </si>
  <si>
    <t>DLB.50X12-3</t>
  </si>
  <si>
    <t>1/2 X 12-3 STD FS BW LATEROLET</t>
  </si>
  <si>
    <t>00196280056094</t>
  </si>
  <si>
    <t>DLB.75X12-6</t>
  </si>
  <si>
    <t>3/4 X 12-6 STD FS B/W LATROLET</t>
  </si>
  <si>
    <t>00196280056353</t>
  </si>
  <si>
    <t>DLB.75X5-2</t>
  </si>
  <si>
    <t>3/4 X 5-2 STD FS BW LATEROLET</t>
  </si>
  <si>
    <t>00196280056100</t>
  </si>
  <si>
    <t>DLB01.0X12-6</t>
  </si>
  <si>
    <t>1 X 12-6 STD FS B/W LATROLET</t>
  </si>
  <si>
    <t>00196280056377</t>
  </si>
  <si>
    <t>DLB01.0X5-3</t>
  </si>
  <si>
    <t>1 X 5-3 STD FS B/W LATROLET</t>
  </si>
  <si>
    <t>00196280056360</t>
  </si>
  <si>
    <t>DLB01.25</t>
  </si>
  <si>
    <t>1-1/4 STD FS BW LATEROLET</t>
  </si>
  <si>
    <t>00196280056117</t>
  </si>
  <si>
    <t>Domestic 3000# Socketweld Lateral Outlets</t>
  </si>
  <si>
    <t>DLS.50X12-3</t>
  </si>
  <si>
    <t>1/2 X 12-3 3M FS S/W LATROLET</t>
  </si>
  <si>
    <t>00196280056308</t>
  </si>
  <si>
    <t>DLS.75</t>
  </si>
  <si>
    <t>3/4 X 5-2 3M FS S/W LATROLET</t>
  </si>
  <si>
    <t>00196280056322</t>
  </si>
  <si>
    <t>DLS.75X12-6</t>
  </si>
  <si>
    <t>3/4 X 12-6 3M FS S/W LATROLET</t>
  </si>
  <si>
    <t>00196280056339</t>
  </si>
  <si>
    <t>DLS01.0X12-6</t>
  </si>
  <si>
    <t>1 X 12-6 3M FS S/W LATROLET</t>
  </si>
  <si>
    <t>00196280056346</t>
  </si>
  <si>
    <t>DLS01.0X5-3</t>
  </si>
  <si>
    <t>1 X 5-3 3M FS S/W LATROLET</t>
  </si>
  <si>
    <t>00196280056131</t>
  </si>
  <si>
    <t>Domestic 3000# Threaded Lateral Outlets</t>
  </si>
  <si>
    <t>DLT.50X12-3</t>
  </si>
  <si>
    <t>1/2 X 12 - 3 3M FS THRD LATROLET</t>
  </si>
  <si>
    <t>00196280056148</t>
  </si>
  <si>
    <t>DLT.75X12-6</t>
  </si>
  <si>
    <t>3/4 X 12-6 3M FS THRD LATROLET</t>
  </si>
  <si>
    <t>00196280056315</t>
  </si>
  <si>
    <t>DLT.75X5-2</t>
  </si>
  <si>
    <t>3/4 X 5-2 3M FS THRD LATEROLET</t>
  </si>
  <si>
    <t>00196280056124</t>
  </si>
  <si>
    <t>DLT01.0X12-6</t>
  </si>
  <si>
    <t>1 X 12 - 6 3M FS THRD LATROLET</t>
  </si>
  <si>
    <t>00196280056292</t>
  </si>
  <si>
    <t>DLT01.0X5-3</t>
  </si>
  <si>
    <t>1 X 5 - 3 3M FS THRD LATROLET</t>
  </si>
  <si>
    <t>00196280056155</t>
  </si>
  <si>
    <t>Domestic Extra Heavy Butt Weld Outlets</t>
  </si>
  <si>
    <t>DXHWOL.50X36-.75</t>
  </si>
  <si>
    <t>1/2 X 36 - 3/4 XH FS WELD OUTLET</t>
  </si>
  <si>
    <t>00196280056025</t>
  </si>
  <si>
    <t>DXHWOL.75X36-1.5</t>
  </si>
  <si>
    <t>3/4 X 36 - 1-1/2 XH FS WELD OUTLET</t>
  </si>
  <si>
    <t>00196280056032</t>
  </si>
  <si>
    <t>DXHWOL01.0X36-3</t>
  </si>
  <si>
    <t>1 X 36 - 3 XH FS WELD OUTLET</t>
  </si>
  <si>
    <t>00196280056049</t>
  </si>
  <si>
    <t>DXHWOL01.5X36-6</t>
  </si>
  <si>
    <t>1-1/2 X 36 - 6 XH FS WELD OUTLET</t>
  </si>
  <si>
    <t>00196280056056</t>
  </si>
  <si>
    <t>DXHWOL01.5X5-3</t>
  </si>
  <si>
    <t>1-1/2 X 5 - 3 XH FS WELD OUTLET</t>
  </si>
  <si>
    <t>00196280056063</t>
  </si>
  <si>
    <t>DXHWOL02.0X36-8</t>
  </si>
  <si>
    <t>2 X 36 - 8 XH FS WELD OUTLET</t>
  </si>
  <si>
    <t>00196280056070</t>
  </si>
  <si>
    <t>DXHWOL02.0X6-4</t>
  </si>
  <si>
    <t>2 X 6 - 4 XH FS WELD OUTLET</t>
  </si>
  <si>
    <t>00196280056087</t>
  </si>
  <si>
    <t>DXHWOL02.5X3.5-3</t>
  </si>
  <si>
    <t>2-1/2 X 3-1/2 - 3 XH A105 FS WELD OUTLET</t>
  </si>
  <si>
    <t>00196280056162</t>
  </si>
  <si>
    <t>DXHWOL02.5X36-10</t>
  </si>
  <si>
    <t>2-1/2 X 36 - 10 XH FS A105 WELD OUTLET</t>
  </si>
  <si>
    <t>00196280056179</t>
  </si>
  <si>
    <t>DXHWOL02.5X5-4</t>
  </si>
  <si>
    <t>2-1/2 X 5 - 4 XH FS A-105 WELD OUTLET</t>
  </si>
  <si>
    <t>00196280056186</t>
  </si>
  <si>
    <t>DXHWOL02.5X8-6</t>
  </si>
  <si>
    <t>2-1/2 X 8 - 6 XH FS A105 WELD OUTLET</t>
  </si>
  <si>
    <t>00196280056193</t>
  </si>
  <si>
    <t>DXHWOL03.0X14-8</t>
  </si>
  <si>
    <t>3 X 14 - 8 XH FS A105 WELD OUTLET</t>
  </si>
  <si>
    <t>00196280056209</t>
  </si>
  <si>
    <t>DXHWOL03.0X38-16</t>
  </si>
  <si>
    <t>3 X 38 - 16 XH FS A105 WELD OUTLET</t>
  </si>
  <si>
    <t>00196280056216</t>
  </si>
  <si>
    <t>DXHWOL03.0X4-3.5</t>
  </si>
  <si>
    <t>3 X 4 - 3-1/2 XH FS A105 WELD OUTLET</t>
  </si>
  <si>
    <t>00196280056223</t>
  </si>
  <si>
    <t>DXHWOL03.0X6-5</t>
  </si>
  <si>
    <t>3 X 6 - 5 XH FS A105 WELD OUTLET</t>
  </si>
  <si>
    <t>00196280056230</t>
  </si>
  <si>
    <t>DXHWOL04X10-8</t>
  </si>
  <si>
    <t>4 X 10 - 8 XH FS A105 WELD OUTLET</t>
  </si>
  <si>
    <t>00196280056247</t>
  </si>
  <si>
    <t>DXHWOL04X18-12</t>
  </si>
  <si>
    <t>4 X 18 - 12 XH FS A105 WELD OUTLET</t>
  </si>
  <si>
    <t>00196280056254</t>
  </si>
  <si>
    <t>DXHWOL04X36-20</t>
  </si>
  <si>
    <t>4 X 36 - 20 XH FS A105 WELD OUTLET</t>
  </si>
  <si>
    <t>00196280056261</t>
  </si>
  <si>
    <t>DXHWOL04X5</t>
  </si>
  <si>
    <t>4 X 5 XH FS A105 WELD OUTLET</t>
  </si>
  <si>
    <t>00196280056278</t>
  </si>
  <si>
    <t>DXHWOL04X6</t>
  </si>
  <si>
    <t>4 X 6 XH FS A105 WELD OUTLET</t>
  </si>
  <si>
    <t>00196280056285</t>
  </si>
  <si>
    <t>Domestic Extra Heavy Butt Weld Elbow Outlets</t>
  </si>
  <si>
    <t>DXHEB.50</t>
  </si>
  <si>
    <t>1/2 X 36 - 1-1/4 XH FS B/W ELB OUTLET</t>
  </si>
  <si>
    <t>00196280056384</t>
  </si>
  <si>
    <t>DXHEB.75</t>
  </si>
  <si>
    <t>3/4 X 36 - 1-1/4 XH FS B/W ELBOW OUTLET</t>
  </si>
  <si>
    <t>00196280056391</t>
  </si>
  <si>
    <t>DXHEB01.0</t>
  </si>
  <si>
    <t>1 X 36 - 2 XH FS B/W ELBOW OUTLET</t>
  </si>
  <si>
    <t>00196280056407</t>
  </si>
  <si>
    <t>DXHEB01.25</t>
  </si>
  <si>
    <t>1-1/4 X 36 - 2 XH FS B/W ELBOW OUTLET</t>
  </si>
  <si>
    <t>00196280056414</t>
  </si>
  <si>
    <t>DXHEB01.5</t>
  </si>
  <si>
    <t>1-1/2 X 36 - 2 XH FS B/W ELBOW OUTLET</t>
  </si>
  <si>
    <t>00196280056421</t>
  </si>
  <si>
    <t>DXHEB02.0</t>
  </si>
  <si>
    <t>2 X 36 - 3 XH FS B/W ELBOW OUTLET</t>
  </si>
  <si>
    <t>00196280056438</t>
  </si>
  <si>
    <t>Domestic 6000# Socket Weld Outlets</t>
  </si>
  <si>
    <t>D6MSOL.50X36-.75</t>
  </si>
  <si>
    <t>1/2 X 36 - 3/4 6000# FS SW OUTLET</t>
  </si>
  <si>
    <t>00196280054854</t>
  </si>
  <si>
    <t>D6MSOL.75X36-1.25</t>
  </si>
  <si>
    <t>3/4 X 36 - 1-1/4 6000# FS SW OUTLET</t>
  </si>
  <si>
    <t>00196280054861</t>
  </si>
  <si>
    <t>D6MSOL01.0X36-3</t>
  </si>
  <si>
    <t>1 X 36 - 3 6000# FS SW OUTLET</t>
  </si>
  <si>
    <t>00196280054878</t>
  </si>
  <si>
    <t>D6MSOL01.5X36-6</t>
  </si>
  <si>
    <t>1-1/2 X 36 - 6 6000# FS SW OUTLET</t>
  </si>
  <si>
    <t>00196280054885</t>
  </si>
  <si>
    <t>D6MSOL01.5X5-3</t>
  </si>
  <si>
    <t>1-1/2 X 5 - 3 6000# FS SW OUTLET</t>
  </si>
  <si>
    <t>00196280054892</t>
  </si>
  <si>
    <t>D6MSOL02.0X36-8</t>
  </si>
  <si>
    <t>2 X 36 - 8 6000# FS SW OUTLET</t>
  </si>
  <si>
    <t>00196280054908</t>
  </si>
  <si>
    <t>D6MSOL02.0X6-4</t>
  </si>
  <si>
    <t>2 X 6 - 4 6000# FS SW OUTLET</t>
  </si>
  <si>
    <t>00196280054915</t>
  </si>
  <si>
    <t>Domestic 6000# Threaded Outlets</t>
  </si>
  <si>
    <t>D6MTOL.50X36-.75</t>
  </si>
  <si>
    <t>1/2 X 36 - 3/4 6000# FS THRD OUTLET</t>
  </si>
  <si>
    <t>00196280054922</t>
  </si>
  <si>
    <t>D6MTOL.75X36-1.25</t>
  </si>
  <si>
    <t>3/4 X 36 - 1-1/4 6000# FS THRD OUTLET</t>
  </si>
  <si>
    <t>00196280054939</t>
  </si>
  <si>
    <t>D6MTOL01.0X36-3</t>
  </si>
  <si>
    <t>1 X 36 - 3 6000# FS THRD OUTLET</t>
  </si>
  <si>
    <t>00196280054946</t>
  </si>
  <si>
    <t>D6MTOL01.5X36-6</t>
  </si>
  <si>
    <t>1-1/2 X 36 - 6 6M FS THRD OUTLET</t>
  </si>
  <si>
    <t>00196280054953</t>
  </si>
  <si>
    <t>D6MTOL01.5X5-3</t>
  </si>
  <si>
    <t>1-1/2 X 5 - 3 6000# FS THRD OUTLET</t>
  </si>
  <si>
    <t>00196280054960</t>
  </si>
  <si>
    <t>D6MTOL02.0X36-8</t>
  </si>
  <si>
    <t>2 X 36 - 8 6000# FS THRD OUTLET</t>
  </si>
  <si>
    <t>00196280054977</t>
  </si>
  <si>
    <t>D6MTOL02.0X6-4</t>
  </si>
  <si>
    <t>2 X 6 - 4 6000# FS THRD OUTLET</t>
  </si>
  <si>
    <t>00196280054984</t>
  </si>
  <si>
    <t>REPGP0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</si>
</sst>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.000_);_(* \(#,##0.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592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/>
      <right/>
      <top style="thick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</cellStyleXfs>
  <cellXfs count="39">
    <xf numFmtId="0" fontId="0" fillId="0" borderId="0" xfId="0"/>
    <xf numFmtId="0" fontId="4" fillId="0" borderId="0" xfId="0" applyFont="1" applyAlignment="1">
      <alignment wrapText="1"/>
    </xf>
    <xf numFmtId="44" fontId="0" fillId="0" borderId="0" xfId="2" applyFont="1" applyAlignment="1" applyProtection="1">
      <alignment horizontal="right"/>
    </xf>
    <xf numFmtId="0" fontId="1" fillId="0" borderId="0" xfId="4"/>
    <xf numFmtId="0" fontId="5" fillId="0" borderId="0" xfId="0" applyFont="1"/>
    <xf numFmtId="0" fontId="6" fillId="2" borderId="1" xfId="3" applyFont="1" applyFill="1" applyBorder="1" applyAlignment="1">
      <alignment horizontal="center" vertical="center"/>
    </xf>
    <xf numFmtId="1" fontId="1" fillId="0" borderId="0" xfId="4" applyNumberFormat="1"/>
    <xf numFmtId="0" fontId="0" fillId="0" borderId="0" xfId="0" applyAlignment="1">
      <alignment horizontal="right" indent="1"/>
    </xf>
    <xf numFmtId="164" fontId="1" fillId="3" borderId="2" xfId="4" applyNumberFormat="1" applyFill="1" applyBorder="1" applyProtection="1">
      <protection locked="0"/>
    </xf>
    <xf numFmtId="164" fontId="1" fillId="4" borderId="2" xfId="4" applyNumberFormat="1" applyFill="1" applyBorder="1" applyProtection="1">
      <protection locked="0"/>
    </xf>
    <xf numFmtId="44" fontId="0" fillId="0" borderId="0" xfId="2" applyFont="1" applyBorder="1" applyAlignment="1" applyProtection="1"/>
    <xf numFmtId="164" fontId="1" fillId="5" borderId="2" xfId="4" applyNumberFormat="1" applyFill="1" applyBorder="1" applyProtection="1">
      <protection locked="0"/>
    </xf>
    <xf numFmtId="0" fontId="1" fillId="0" borderId="0" xfId="4" applyAlignment="1">
      <alignment horizontal="left"/>
    </xf>
    <xf numFmtId="0" fontId="7" fillId="2" borderId="3" xfId="0" applyFont="1" applyFill="1" applyBorder="1"/>
    <xf numFmtId="0" fontId="2" fillId="2" borderId="3" xfId="0" applyFont="1" applyFill="1" applyBorder="1"/>
    <xf numFmtId="44" fontId="2" fillId="2" borderId="3" xfId="2" applyFont="1" applyFill="1" applyBorder="1" applyAlignment="1" applyProtection="1">
      <alignment horizontal="right"/>
    </xf>
    <xf numFmtId="44" fontId="2" fillId="2" borderId="4" xfId="2" applyFont="1" applyFill="1" applyBorder="1" applyProtection="1"/>
    <xf numFmtId="0" fontId="0" fillId="6" borderId="3" xfId="0" applyFill="1" applyBorder="1"/>
    <xf numFmtId="0" fontId="0" fillId="2" borderId="3" xfId="0" applyFill="1" applyBorder="1"/>
    <xf numFmtId="0" fontId="2" fillId="6" borderId="0" xfId="0" applyFont="1" applyFill="1"/>
    <xf numFmtId="165" fontId="1" fillId="0" borderId="0" xfId="1" applyNumberFormat="1"/>
    <xf numFmtId="0" fontId="2" fillId="2" borderId="3" xfId="0" applyFont="1" applyFill="1" applyBorder="1" applyAlignment="1">
      <alignment horizontal="center"/>
    </xf>
    <xf numFmtId="44" fontId="2" fillId="2" borderId="3" xfId="2" applyFont="1" applyFill="1" applyBorder="1" applyAlignment="1" applyProtection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44" fontId="0" fillId="0" borderId="3" xfId="2" applyFont="1" applyBorder="1" applyAlignment="1" applyProtection="1">
      <alignment horizontal="center"/>
    </xf>
    <xf numFmtId="44" fontId="8" fillId="0" borderId="3" xfId="2" applyFont="1" applyFill="1" applyBorder="1" applyAlignment="1" applyProtection="1">
      <alignment horizontal="center"/>
    </xf>
    <xf numFmtId="2" fontId="0" fillId="0" borderId="3" xfId="1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44" fontId="0" fillId="3" borderId="3" xfId="2" applyFont="1" applyFill="1" applyBorder="1" applyAlignment="1" applyProtection="1">
      <alignment horizontal="center"/>
    </xf>
    <xf numFmtId="44" fontId="8" fillId="3" borderId="3" xfId="2" applyFont="1" applyFill="1" applyBorder="1" applyAlignment="1" applyProtection="1">
      <alignment horizontal="center"/>
    </xf>
    <xf numFmtId="44" fontId="0" fillId="0" borderId="3" xfId="2" applyFont="1" applyBorder="1" applyAlignment="1" applyProtection="1">
      <alignment horizontal="right"/>
    </xf>
    <xf numFmtId="44" fontId="8" fillId="0" borderId="3" xfId="2" applyFont="1" applyBorder="1" applyAlignment="1" applyProtection="1">
      <alignment horizontal="center"/>
    </xf>
    <xf numFmtId="44" fontId="2" fillId="2" borderId="3" xfId="2" applyFont="1" applyFill="1" applyBorder="1" applyProtection="1"/>
    <xf numFmtId="44" fontId="0" fillId="5" borderId="3" xfId="2" applyFont="1" applyFill="1" applyBorder="1" applyAlignment="1" applyProtection="1">
      <alignment horizontal="center"/>
    </xf>
    <xf numFmtId="44" fontId="8" fillId="5" borderId="3" xfId="2" applyFont="1" applyFill="1" applyBorder="1" applyAlignment="1" applyProtection="1">
      <alignment horizontal="center"/>
    </xf>
    <xf numFmtId="44" fontId="0" fillId="4" borderId="3" xfId="2" applyFont="1" applyFill="1" applyBorder="1" applyAlignment="1" applyProtection="1">
      <alignment horizontal="center"/>
    </xf>
    <xf numFmtId="44" fontId="8" fillId="4" borderId="3" xfId="2" applyFont="1" applyFill="1" applyBorder="1" applyAlignment="1" applyProtection="1">
      <alignment horizont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 2 2" xfId="4" xr:uid="{521DBB2F-0ED9-481C-B92B-20599C687C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0</xdr:rowOff>
    </xdr:from>
    <xdr:to>
      <xdr:col>6</xdr:col>
      <xdr:colOff>1000125</xdr:colOff>
      <xdr:row>1</xdr:row>
      <xdr:rowOff>154305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9FB977-8122-47F7-9226-98383FAB67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9" t="10833" r="2381" b="9275"/>
        <a:stretch/>
      </xdr:blipFill>
      <xdr:spPr>
        <a:xfrm>
          <a:off x="5248275" y="0"/>
          <a:ext cx="2133600" cy="6400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rvicemetal.sharepoint.com/sites/SMPSalesMarketing/Shared%20Documents/General/Javier%20Shared%20Files/Price%20Sheet%20Creator%205-15-26.xlsm" TargetMode="External"/><Relationship Id="rId1" Type="http://schemas.openxmlformats.org/officeDocument/2006/relationships/externalLinkPath" Target="https://servicemetal.sharepoint.com/sites/SMPSalesMarketing/Shared%20Documents/General/Javier%20Shared%20Files/Price%20Sheet%20Creator%205-15-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Sheet Selection"/>
      <sheetName val="Cross Ref"/>
      <sheetName val="Cover Sheet"/>
      <sheetName val="Import WPB Weld Fittings"/>
      <sheetName val="Import A105 Flanges"/>
      <sheetName val="Import FS Fittings"/>
      <sheetName val="Domestic FS Fittings"/>
      <sheetName val="Import FS Outlets"/>
      <sheetName val="Domestic FS Outlets"/>
      <sheetName val="Forged Steel Tank Flg"/>
      <sheetName val="Import SS Weld Fittings"/>
      <sheetName val="Import SS Flanges"/>
      <sheetName val="150# SS Fittings"/>
      <sheetName val="Import FSS Fittings"/>
      <sheetName val="SS Pipe Nipples"/>
      <sheetName val="CI &amp; DI Flanged Fittings"/>
      <sheetName val="Malleable Fittings"/>
      <sheetName val="Merchant &amp; API Fittings"/>
      <sheetName val="Import Steel Welded Nipples"/>
      <sheetName val="Import Seamless Steel Nipples"/>
      <sheetName val="Domestic Steel Nipples"/>
      <sheetName val="Double Tapped Bushings"/>
      <sheetName val="Brass Fittings"/>
      <sheetName val="Brass Nipples"/>
      <sheetName val="SMP Forged Steel Valves"/>
      <sheetName val="SMP Ball Valves"/>
      <sheetName val="SMP Cast Iron Valves"/>
      <sheetName val="SMP Butterfly Valve"/>
      <sheetName val="SMP Cast Steel Valves"/>
      <sheetName val="Babbitt Chainwheels"/>
      <sheetName val="Titan Y Strain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E242C-EFA7-4548-971F-1D410890FCF9}">
  <sheetPr codeName="Sheet22">
    <pageSetUpPr fitToPage="1"/>
  </sheetPr>
  <dimension ref="A1:Y976"/>
  <sheetViews>
    <sheetView tabSelected="1" zoomScaleNormal="100" workbookViewId="0">
      <pane ySplit="7" topLeftCell="A8" activePane="bottomLeft" state="frozenSplit"/>
      <selection activeCell="J4" sqref="J4"/>
      <selection pane="bottomLeft" activeCell="A9" sqref="A9"/>
    </sheetView>
  </sheetViews>
  <sheetFormatPr defaultColWidth="9.42578125" defaultRowHeight="15" x14ac:dyDescent="0.25"/>
  <cols>
    <col min="1" max="1" width="26.5703125" customWidth="1"/>
    <col min="2" max="2" width="38.42578125" customWidth="1"/>
    <col min="3" max="3" width="12.5703125" customWidth="1"/>
    <col min="4" max="4" width="10.5703125" customWidth="1"/>
    <col min="5" max="5" width="7.5703125" customWidth="1"/>
    <col min="6" max="6" width="12.42578125" hidden="1" customWidth="1"/>
    <col min="7" max="7" width="15.42578125" customWidth="1"/>
    <col min="8" max="8" width="13.5703125" hidden="1" customWidth="1"/>
    <col min="9" max="9" width="7.5703125" hidden="1" customWidth="1"/>
    <col min="11" max="20" width="0" hidden="1" customWidth="1"/>
    <col min="21" max="21" width="12.5703125" style="3" hidden="1" customWidth="1"/>
    <col min="22" max="22" width="12.5703125" style="3" customWidth="1"/>
    <col min="23" max="23" width="19.5703125" style="3" customWidth="1"/>
    <col min="24" max="24" width="9.5703125" style="3" customWidth="1"/>
  </cols>
  <sheetData>
    <row r="1" spans="1:25" ht="38.25" customHeight="1" x14ac:dyDescent="0.35">
      <c r="A1" s="1" t="s">
        <v>0</v>
      </c>
      <c r="B1" s="1"/>
      <c r="C1" s="2"/>
      <c r="Y1" s="3"/>
    </row>
    <row r="2" spans="1:25" ht="15.75" thickBot="1" x14ac:dyDescent="0.3">
      <c r="A2" s="4" t="s">
        <v>1</v>
      </c>
      <c r="C2" s="2"/>
    </row>
    <row r="3" spans="1:25" ht="20.25" thickTop="1" thickBot="1" x14ac:dyDescent="0.3">
      <c r="A3" s="5" t="s">
        <v>2</v>
      </c>
      <c r="C3" s="2"/>
      <c r="D3" t="s">
        <v>3</v>
      </c>
      <c r="U3" s="6"/>
      <c r="Y3" s="3"/>
    </row>
    <row r="4" spans="1:25" ht="15.75" thickBot="1" x14ac:dyDescent="0.3">
      <c r="C4" s="7" t="s">
        <v>4</v>
      </c>
      <c r="D4" s="8"/>
      <c r="T4" t="s">
        <v>5</v>
      </c>
      <c r="U4" s="6"/>
      <c r="Y4" s="3"/>
    </row>
    <row r="5" spans="1:25" ht="15.75" thickBot="1" x14ac:dyDescent="0.3">
      <c r="C5" s="7" t="s">
        <v>6</v>
      </c>
      <c r="D5" s="9"/>
      <c r="T5" t="s">
        <v>5</v>
      </c>
      <c r="U5" s="6"/>
    </row>
    <row r="6" spans="1:25" ht="15.75" thickBot="1" x14ac:dyDescent="0.3">
      <c r="B6" s="10"/>
      <c r="C6" s="7" t="s">
        <v>7</v>
      </c>
      <c r="D6" s="11"/>
      <c r="T6" t="s">
        <v>5</v>
      </c>
      <c r="U6" s="6"/>
    </row>
    <row r="7" spans="1:25" x14ac:dyDescent="0.25">
      <c r="A7" s="12" t="s">
        <v>8</v>
      </c>
      <c r="C7" s="2"/>
    </row>
    <row r="8" spans="1:25" ht="15.75" x14ac:dyDescent="0.25">
      <c r="A8" s="13" t="s">
        <v>9</v>
      </c>
      <c r="B8" s="14"/>
      <c r="C8" s="15"/>
      <c r="D8" s="16"/>
      <c r="E8" s="14"/>
      <c r="F8" s="17"/>
      <c r="G8" s="18"/>
      <c r="H8" s="17"/>
      <c r="I8" s="19"/>
      <c r="V8" s="20"/>
    </row>
    <row r="9" spans="1:25" x14ac:dyDescent="0.25">
      <c r="A9" s="21" t="s">
        <v>10</v>
      </c>
      <c r="B9" s="21" t="s">
        <v>11</v>
      </c>
      <c r="C9" s="22" t="s">
        <v>12</v>
      </c>
      <c r="D9" s="22" t="s">
        <v>13</v>
      </c>
      <c r="E9" s="21" t="s">
        <v>14</v>
      </c>
      <c r="F9" s="23" t="s">
        <v>15</v>
      </c>
      <c r="G9" s="21" t="s">
        <v>16</v>
      </c>
      <c r="H9" s="23" t="s">
        <v>17</v>
      </c>
      <c r="I9" s="24"/>
      <c r="T9" s="3" t="s">
        <v>18</v>
      </c>
    </row>
    <row r="10" spans="1:25" x14ac:dyDescent="0.25">
      <c r="A10" s="25" t="s">
        <v>19</v>
      </c>
      <c r="B10" s="25" t="s">
        <v>20</v>
      </c>
      <c r="C10" s="26" t="s">
        <v>21</v>
      </c>
      <c r="D10" s="27" t="str">
        <f>IFERROR(C10*$D$4,"POA")</f>
        <v>POA</v>
      </c>
      <c r="E10" s="28">
        <v>0.1</v>
      </c>
      <c r="F10" s="25" t="s">
        <v>22</v>
      </c>
      <c r="G10" s="25" t="s">
        <v>23</v>
      </c>
      <c r="H10" s="25" t="s">
        <v>22</v>
      </c>
      <c r="I10" s="29"/>
      <c r="S10" s="3"/>
      <c r="T10" s="3"/>
      <c r="V10" s="20"/>
    </row>
    <row r="11" spans="1:25" x14ac:dyDescent="0.25">
      <c r="A11" s="25" t="s">
        <v>24</v>
      </c>
      <c r="B11" s="25" t="s">
        <v>25</v>
      </c>
      <c r="C11" s="26" t="s">
        <v>21</v>
      </c>
      <c r="D11" s="27" t="str">
        <f>IFERROR(C11*$D$4,"POA")</f>
        <v>POA</v>
      </c>
      <c r="E11" s="28">
        <v>0.16</v>
      </c>
      <c r="F11" s="25" t="s">
        <v>22</v>
      </c>
      <c r="G11" s="25" t="s">
        <v>26</v>
      </c>
      <c r="H11" s="25" t="s">
        <v>22</v>
      </c>
      <c r="I11" s="29"/>
      <c r="S11" s="3"/>
      <c r="T11" s="3"/>
      <c r="V11" s="20"/>
    </row>
    <row r="12" spans="1:25" x14ac:dyDescent="0.25">
      <c r="A12" s="25" t="s">
        <v>27</v>
      </c>
      <c r="B12" s="25" t="s">
        <v>28</v>
      </c>
      <c r="C12" s="30">
        <v>25.46</v>
      </c>
      <c r="D12" s="31">
        <f>IFERROR(C12*$D$4,U12)</f>
        <v>0</v>
      </c>
      <c r="E12" s="28">
        <v>0.25</v>
      </c>
      <c r="F12" s="25" t="s">
        <v>22</v>
      </c>
      <c r="G12" s="25" t="s">
        <v>29</v>
      </c>
      <c r="H12" s="25" t="s">
        <v>22</v>
      </c>
      <c r="I12" s="29"/>
      <c r="S12" s="3">
        <v>2</v>
      </c>
      <c r="T12" s="3" t="s">
        <v>5</v>
      </c>
      <c r="V12" s="20"/>
    </row>
    <row r="13" spans="1:25" x14ac:dyDescent="0.25">
      <c r="A13" s="25" t="s">
        <v>30</v>
      </c>
      <c r="B13" s="25" t="s">
        <v>31</v>
      </c>
      <c r="C13" s="30">
        <v>25.83</v>
      </c>
      <c r="D13" s="31">
        <f t="shared" ref="D13:D36" si="0">IFERROR(C13*$D$4,U13)</f>
        <v>0</v>
      </c>
      <c r="E13" s="28">
        <v>0.38</v>
      </c>
      <c r="F13" s="25" t="s">
        <v>22</v>
      </c>
      <c r="G13" s="25" t="s">
        <v>32</v>
      </c>
      <c r="H13" s="25" t="s">
        <v>22</v>
      </c>
      <c r="I13" s="29"/>
      <c r="S13" s="3">
        <v>2</v>
      </c>
      <c r="T13" s="3" t="s">
        <v>5</v>
      </c>
      <c r="V13" s="20"/>
    </row>
    <row r="14" spans="1:25" x14ac:dyDescent="0.25">
      <c r="A14" s="25" t="s">
        <v>33</v>
      </c>
      <c r="B14" s="25" t="s">
        <v>34</v>
      </c>
      <c r="C14" s="30">
        <v>28.63</v>
      </c>
      <c r="D14" s="31">
        <f t="shared" si="0"/>
        <v>0</v>
      </c>
      <c r="E14" s="28">
        <v>0.7</v>
      </c>
      <c r="F14" s="25" t="s">
        <v>22</v>
      </c>
      <c r="G14" s="25" t="s">
        <v>35</v>
      </c>
      <c r="H14" s="25" t="s">
        <v>22</v>
      </c>
      <c r="I14" s="29"/>
      <c r="S14" s="3">
        <v>2</v>
      </c>
      <c r="T14" s="3" t="s">
        <v>5</v>
      </c>
      <c r="V14" s="20"/>
    </row>
    <row r="15" spans="1:25" x14ac:dyDescent="0.25">
      <c r="A15" s="25" t="s">
        <v>36</v>
      </c>
      <c r="B15" s="25" t="s">
        <v>37</v>
      </c>
      <c r="C15" s="30">
        <v>28.63</v>
      </c>
      <c r="D15" s="31">
        <f t="shared" si="0"/>
        <v>0</v>
      </c>
      <c r="E15" s="28">
        <v>0.7</v>
      </c>
      <c r="F15" s="25" t="s">
        <v>22</v>
      </c>
      <c r="G15" s="25" t="s">
        <v>38</v>
      </c>
      <c r="H15" s="25" t="s">
        <v>22</v>
      </c>
      <c r="I15" s="29"/>
      <c r="S15" s="3">
        <v>2</v>
      </c>
      <c r="T15" s="3" t="s">
        <v>5</v>
      </c>
      <c r="V15" s="20"/>
    </row>
    <row r="16" spans="1:25" x14ac:dyDescent="0.25">
      <c r="A16" s="25" t="s">
        <v>39</v>
      </c>
      <c r="B16" s="25" t="s">
        <v>40</v>
      </c>
      <c r="C16" s="30">
        <v>47.83</v>
      </c>
      <c r="D16" s="31">
        <f t="shared" si="0"/>
        <v>0</v>
      </c>
      <c r="E16" s="28">
        <v>0.9</v>
      </c>
      <c r="F16" s="25" t="s">
        <v>22</v>
      </c>
      <c r="G16" s="25" t="s">
        <v>41</v>
      </c>
      <c r="H16" s="25" t="s">
        <v>22</v>
      </c>
      <c r="I16" s="29"/>
      <c r="S16" s="3">
        <v>2</v>
      </c>
      <c r="T16" s="3" t="s">
        <v>5</v>
      </c>
      <c r="V16" s="20"/>
    </row>
    <row r="17" spans="1:22" x14ac:dyDescent="0.25">
      <c r="A17" s="25" t="s">
        <v>42</v>
      </c>
      <c r="B17" s="25" t="s">
        <v>43</v>
      </c>
      <c r="C17" s="30">
        <v>47.83</v>
      </c>
      <c r="D17" s="31">
        <f t="shared" si="0"/>
        <v>0</v>
      </c>
      <c r="E17" s="28">
        <v>0.9</v>
      </c>
      <c r="F17" s="25" t="s">
        <v>22</v>
      </c>
      <c r="G17" s="25" t="s">
        <v>44</v>
      </c>
      <c r="H17" s="25" t="s">
        <v>22</v>
      </c>
      <c r="I17" s="29"/>
      <c r="S17" s="3">
        <v>2</v>
      </c>
      <c r="T17" s="3" t="s">
        <v>5</v>
      </c>
      <c r="V17" s="20"/>
    </row>
    <row r="18" spans="1:22" x14ac:dyDescent="0.25">
      <c r="A18" s="25" t="s">
        <v>45</v>
      </c>
      <c r="B18" s="25" t="s">
        <v>46</v>
      </c>
      <c r="C18" s="30">
        <v>47.83</v>
      </c>
      <c r="D18" s="31">
        <f t="shared" si="0"/>
        <v>0</v>
      </c>
      <c r="E18" s="28">
        <v>1.4</v>
      </c>
      <c r="F18" s="25" t="s">
        <v>22</v>
      </c>
      <c r="G18" s="25" t="s">
        <v>47</v>
      </c>
      <c r="H18" s="25" t="s">
        <v>22</v>
      </c>
      <c r="I18" s="29"/>
      <c r="S18" s="3">
        <v>2</v>
      </c>
      <c r="T18" s="3" t="s">
        <v>5</v>
      </c>
      <c r="V18" s="20"/>
    </row>
    <row r="19" spans="1:22" x14ac:dyDescent="0.25">
      <c r="A19" s="25" t="s">
        <v>48</v>
      </c>
      <c r="B19" s="25" t="s">
        <v>49</v>
      </c>
      <c r="C19" s="30">
        <v>47.83</v>
      </c>
      <c r="D19" s="31">
        <f t="shared" si="0"/>
        <v>0</v>
      </c>
      <c r="E19" s="28">
        <v>1.4</v>
      </c>
      <c r="F19" s="25" t="s">
        <v>22</v>
      </c>
      <c r="G19" s="25" t="s">
        <v>50</v>
      </c>
      <c r="H19" s="25" t="s">
        <v>22</v>
      </c>
      <c r="I19" s="29"/>
      <c r="S19" s="3">
        <v>2</v>
      </c>
      <c r="T19" s="3" t="s">
        <v>5</v>
      </c>
      <c r="V19" s="20"/>
    </row>
    <row r="20" spans="1:22" x14ac:dyDescent="0.25">
      <c r="A20" s="25" t="s">
        <v>51</v>
      </c>
      <c r="B20" s="25" t="s">
        <v>52</v>
      </c>
      <c r="C20" s="30">
        <v>47.83</v>
      </c>
      <c r="D20" s="31">
        <f t="shared" si="0"/>
        <v>0</v>
      </c>
      <c r="E20" s="28">
        <v>1.4</v>
      </c>
      <c r="F20" s="25" t="s">
        <v>22</v>
      </c>
      <c r="G20" s="25" t="s">
        <v>53</v>
      </c>
      <c r="H20" s="25" t="s">
        <v>22</v>
      </c>
      <c r="I20" s="29"/>
      <c r="S20" s="3">
        <v>2</v>
      </c>
      <c r="T20" s="3" t="s">
        <v>5</v>
      </c>
      <c r="V20" s="20"/>
    </row>
    <row r="21" spans="1:22" x14ac:dyDescent="0.25">
      <c r="A21" s="25" t="s">
        <v>54</v>
      </c>
      <c r="B21" s="25" t="s">
        <v>55</v>
      </c>
      <c r="C21" s="30">
        <v>54.36</v>
      </c>
      <c r="D21" s="31">
        <f t="shared" si="0"/>
        <v>0</v>
      </c>
      <c r="E21" s="28">
        <v>1.8</v>
      </c>
      <c r="F21" s="25" t="s">
        <v>22</v>
      </c>
      <c r="G21" s="25" t="s">
        <v>56</v>
      </c>
      <c r="H21" s="25" t="s">
        <v>22</v>
      </c>
      <c r="I21" s="29"/>
      <c r="S21" s="3">
        <v>2</v>
      </c>
      <c r="T21" s="3" t="s">
        <v>5</v>
      </c>
      <c r="V21" s="20"/>
    </row>
    <row r="22" spans="1:22" x14ac:dyDescent="0.25">
      <c r="A22" s="25" t="s">
        <v>57</v>
      </c>
      <c r="B22" s="25" t="s">
        <v>58</v>
      </c>
      <c r="C22" s="30">
        <v>54.36</v>
      </c>
      <c r="D22" s="31">
        <f t="shared" si="0"/>
        <v>0</v>
      </c>
      <c r="E22" s="28">
        <v>1.8</v>
      </c>
      <c r="F22" s="25" t="s">
        <v>22</v>
      </c>
      <c r="G22" s="25" t="s">
        <v>59</v>
      </c>
      <c r="H22" s="25" t="s">
        <v>22</v>
      </c>
      <c r="I22" s="29"/>
      <c r="S22" s="3">
        <v>2</v>
      </c>
      <c r="T22" s="3" t="s">
        <v>5</v>
      </c>
      <c r="V22" s="20"/>
    </row>
    <row r="23" spans="1:22" x14ac:dyDescent="0.25">
      <c r="A23" s="25" t="s">
        <v>60</v>
      </c>
      <c r="B23" s="25" t="s">
        <v>61</v>
      </c>
      <c r="C23" s="30">
        <v>54.36</v>
      </c>
      <c r="D23" s="31">
        <f t="shared" si="0"/>
        <v>0</v>
      </c>
      <c r="E23" s="28">
        <v>1.8</v>
      </c>
      <c r="F23" s="25" t="s">
        <v>22</v>
      </c>
      <c r="G23" s="25" t="s">
        <v>62</v>
      </c>
      <c r="H23" s="25" t="s">
        <v>22</v>
      </c>
      <c r="I23" s="29"/>
      <c r="S23" s="3">
        <v>2</v>
      </c>
      <c r="T23" s="3" t="s">
        <v>5</v>
      </c>
      <c r="V23" s="20"/>
    </row>
    <row r="24" spans="1:22" x14ac:dyDescent="0.25">
      <c r="A24" s="25" t="s">
        <v>63</v>
      </c>
      <c r="B24" s="25" t="s">
        <v>64</v>
      </c>
      <c r="C24" s="30">
        <v>238.18</v>
      </c>
      <c r="D24" s="31">
        <f t="shared" si="0"/>
        <v>0</v>
      </c>
      <c r="E24" s="28">
        <v>2.75</v>
      </c>
      <c r="F24" s="25" t="s">
        <v>22</v>
      </c>
      <c r="G24" s="25" t="s">
        <v>65</v>
      </c>
      <c r="H24" s="25" t="s">
        <v>22</v>
      </c>
      <c r="I24" s="29"/>
      <c r="S24" s="3" t="e">
        <v>#N/A</v>
      </c>
      <c r="T24" s="3" t="s">
        <v>612</v>
      </c>
      <c r="V24" s="20"/>
    </row>
    <row r="25" spans="1:22" x14ac:dyDescent="0.25">
      <c r="A25" s="25" t="s">
        <v>66</v>
      </c>
      <c r="B25" s="25" t="s">
        <v>67</v>
      </c>
      <c r="C25" s="30">
        <v>238.18</v>
      </c>
      <c r="D25" s="31">
        <f t="shared" si="0"/>
        <v>0</v>
      </c>
      <c r="E25" s="28">
        <v>2.75</v>
      </c>
      <c r="F25" s="25" t="s">
        <v>22</v>
      </c>
      <c r="G25" s="25" t="s">
        <v>68</v>
      </c>
      <c r="H25" s="25" t="s">
        <v>22</v>
      </c>
      <c r="I25" s="29"/>
      <c r="S25" s="3">
        <v>2</v>
      </c>
      <c r="T25" s="3" t="s">
        <v>5</v>
      </c>
      <c r="V25" s="20"/>
    </row>
    <row r="26" spans="1:22" x14ac:dyDescent="0.25">
      <c r="A26" s="25" t="s">
        <v>69</v>
      </c>
      <c r="B26" s="25" t="s">
        <v>70</v>
      </c>
      <c r="C26" s="30">
        <v>238.18</v>
      </c>
      <c r="D26" s="31">
        <f t="shared" si="0"/>
        <v>0</v>
      </c>
      <c r="E26" s="28">
        <v>2.75</v>
      </c>
      <c r="F26" s="25" t="s">
        <v>22</v>
      </c>
      <c r="G26" s="25" t="s">
        <v>71</v>
      </c>
      <c r="H26" s="25" t="s">
        <v>22</v>
      </c>
      <c r="I26" s="29"/>
      <c r="S26" s="3" t="e">
        <v>#N/A</v>
      </c>
      <c r="T26" s="3" t="s">
        <v>612</v>
      </c>
      <c r="V26" s="20"/>
    </row>
    <row r="27" spans="1:22" x14ac:dyDescent="0.25">
      <c r="A27" s="25" t="s">
        <v>72</v>
      </c>
      <c r="B27" s="25" t="s">
        <v>73</v>
      </c>
      <c r="C27" s="30">
        <v>238.18</v>
      </c>
      <c r="D27" s="31">
        <f t="shared" si="0"/>
        <v>0</v>
      </c>
      <c r="E27" s="28">
        <v>2.75</v>
      </c>
      <c r="F27" s="25" t="s">
        <v>22</v>
      </c>
      <c r="G27" s="25" t="s">
        <v>74</v>
      </c>
      <c r="H27" s="25" t="s">
        <v>22</v>
      </c>
      <c r="I27" s="29"/>
      <c r="S27" s="3">
        <v>2</v>
      </c>
      <c r="T27" s="3" t="s">
        <v>5</v>
      </c>
      <c r="V27" s="20"/>
    </row>
    <row r="28" spans="1:22" x14ac:dyDescent="0.25">
      <c r="A28" s="25" t="s">
        <v>75</v>
      </c>
      <c r="B28" s="25" t="s">
        <v>76</v>
      </c>
      <c r="C28" s="30">
        <v>321.61</v>
      </c>
      <c r="D28" s="31">
        <f t="shared" si="0"/>
        <v>0</v>
      </c>
      <c r="E28" s="28">
        <v>3.8</v>
      </c>
      <c r="F28" s="25" t="s">
        <v>22</v>
      </c>
      <c r="G28" s="25" t="s">
        <v>77</v>
      </c>
      <c r="H28" s="25" t="s">
        <v>22</v>
      </c>
      <c r="I28" s="29"/>
      <c r="S28" s="3" t="e">
        <v>#N/A</v>
      </c>
      <c r="T28" s="3" t="s">
        <v>612</v>
      </c>
      <c r="V28" s="20"/>
    </row>
    <row r="29" spans="1:22" x14ac:dyDescent="0.25">
      <c r="A29" s="25" t="s">
        <v>78</v>
      </c>
      <c r="B29" s="25" t="s">
        <v>79</v>
      </c>
      <c r="C29" s="30">
        <v>321.61</v>
      </c>
      <c r="D29" s="31">
        <f t="shared" si="0"/>
        <v>0</v>
      </c>
      <c r="E29" s="28">
        <v>3.8</v>
      </c>
      <c r="F29" s="25" t="s">
        <v>22</v>
      </c>
      <c r="G29" s="25" t="s">
        <v>80</v>
      </c>
      <c r="H29" s="25" t="s">
        <v>22</v>
      </c>
      <c r="I29" s="29"/>
      <c r="S29" s="3">
        <v>2</v>
      </c>
      <c r="T29" s="3" t="s">
        <v>5</v>
      </c>
      <c r="V29" s="20"/>
    </row>
    <row r="30" spans="1:22" x14ac:dyDescent="0.25">
      <c r="A30" s="25" t="s">
        <v>81</v>
      </c>
      <c r="B30" s="25" t="s">
        <v>82</v>
      </c>
      <c r="C30" s="30">
        <v>321.61</v>
      </c>
      <c r="D30" s="31">
        <f t="shared" si="0"/>
        <v>0</v>
      </c>
      <c r="E30" s="28">
        <v>3.8</v>
      </c>
      <c r="F30" s="25" t="s">
        <v>22</v>
      </c>
      <c r="G30" s="25" t="s">
        <v>83</v>
      </c>
      <c r="H30" s="25" t="s">
        <v>22</v>
      </c>
      <c r="I30" s="29"/>
      <c r="S30" s="3" t="e">
        <v>#N/A</v>
      </c>
      <c r="T30" s="3" t="s">
        <v>612</v>
      </c>
      <c r="V30" s="20"/>
    </row>
    <row r="31" spans="1:22" x14ac:dyDescent="0.25">
      <c r="A31" s="25" t="s">
        <v>84</v>
      </c>
      <c r="B31" s="25" t="s">
        <v>85</v>
      </c>
      <c r="C31" s="30">
        <v>321.61</v>
      </c>
      <c r="D31" s="31">
        <f t="shared" si="0"/>
        <v>0</v>
      </c>
      <c r="E31" s="28">
        <v>3.8</v>
      </c>
      <c r="F31" s="25" t="s">
        <v>22</v>
      </c>
      <c r="G31" s="25" t="s">
        <v>86</v>
      </c>
      <c r="H31" s="25" t="s">
        <v>22</v>
      </c>
      <c r="I31" s="29"/>
      <c r="S31" s="3">
        <v>2</v>
      </c>
      <c r="T31" s="3" t="s">
        <v>5</v>
      </c>
      <c r="V31" s="20"/>
    </row>
    <row r="32" spans="1:22" x14ac:dyDescent="0.25">
      <c r="A32" s="25" t="s">
        <v>87</v>
      </c>
      <c r="B32" s="25" t="s">
        <v>88</v>
      </c>
      <c r="C32" s="30">
        <v>476.75</v>
      </c>
      <c r="D32" s="31">
        <f t="shared" si="0"/>
        <v>0</v>
      </c>
      <c r="E32" s="28">
        <v>7.25</v>
      </c>
      <c r="F32" s="25" t="s">
        <v>22</v>
      </c>
      <c r="G32" s="25" t="s">
        <v>89</v>
      </c>
      <c r="H32" s="25" t="s">
        <v>22</v>
      </c>
      <c r="I32" s="29"/>
      <c r="S32" s="3">
        <v>2</v>
      </c>
      <c r="T32" s="3" t="s">
        <v>5</v>
      </c>
      <c r="V32" s="20"/>
    </row>
    <row r="33" spans="1:22" x14ac:dyDescent="0.25">
      <c r="A33" s="25" t="s">
        <v>90</v>
      </c>
      <c r="B33" s="25" t="s">
        <v>91</v>
      </c>
      <c r="C33" s="30">
        <v>476.75</v>
      </c>
      <c r="D33" s="31">
        <f t="shared" si="0"/>
        <v>0</v>
      </c>
      <c r="E33" s="28">
        <v>7.25</v>
      </c>
      <c r="F33" s="25" t="s">
        <v>22</v>
      </c>
      <c r="G33" s="25" t="s">
        <v>92</v>
      </c>
      <c r="H33" s="25" t="s">
        <v>22</v>
      </c>
      <c r="I33" s="29"/>
      <c r="S33" s="3">
        <v>2</v>
      </c>
      <c r="T33" s="3" t="s">
        <v>5</v>
      </c>
      <c r="V33" s="20"/>
    </row>
    <row r="34" spans="1:22" x14ac:dyDescent="0.25">
      <c r="A34" s="25" t="s">
        <v>93</v>
      </c>
      <c r="B34" s="25" t="s">
        <v>94</v>
      </c>
      <c r="C34" s="30">
        <v>476.75</v>
      </c>
      <c r="D34" s="31">
        <f t="shared" si="0"/>
        <v>0</v>
      </c>
      <c r="E34" s="28">
        <v>7.25</v>
      </c>
      <c r="F34" s="25" t="s">
        <v>22</v>
      </c>
      <c r="G34" s="25" t="s">
        <v>95</v>
      </c>
      <c r="H34" s="25" t="s">
        <v>22</v>
      </c>
      <c r="I34" s="29"/>
      <c r="S34" s="3">
        <v>2</v>
      </c>
      <c r="T34" s="3" t="s">
        <v>5</v>
      </c>
      <c r="V34" s="20"/>
    </row>
    <row r="35" spans="1:22" x14ac:dyDescent="0.25">
      <c r="A35" s="25" t="s">
        <v>96</v>
      </c>
      <c r="B35" s="25" t="s">
        <v>97</v>
      </c>
      <c r="C35" s="30">
        <v>476.75</v>
      </c>
      <c r="D35" s="31">
        <f t="shared" si="0"/>
        <v>0</v>
      </c>
      <c r="E35" s="28">
        <v>7.25</v>
      </c>
      <c r="F35" s="25" t="s">
        <v>22</v>
      </c>
      <c r="G35" s="25" t="s">
        <v>98</v>
      </c>
      <c r="H35" s="25" t="s">
        <v>22</v>
      </c>
      <c r="I35" s="29"/>
      <c r="S35" s="3" t="e">
        <v>#N/A</v>
      </c>
      <c r="T35" s="3" t="s">
        <v>612</v>
      </c>
      <c r="V35" s="20"/>
    </row>
    <row r="36" spans="1:22" x14ac:dyDescent="0.25">
      <c r="A36" s="25" t="s">
        <v>99</v>
      </c>
      <c r="B36" s="25" t="s">
        <v>100</v>
      </c>
      <c r="C36" s="30">
        <v>476.75</v>
      </c>
      <c r="D36" s="31">
        <f t="shared" si="0"/>
        <v>0</v>
      </c>
      <c r="E36" s="28">
        <v>7.25</v>
      </c>
      <c r="F36" s="25" t="s">
        <v>22</v>
      </c>
      <c r="G36" s="25" t="s">
        <v>101</v>
      </c>
      <c r="H36" s="25" t="s">
        <v>22</v>
      </c>
      <c r="I36" s="29"/>
      <c r="S36" s="3">
        <v>2</v>
      </c>
      <c r="T36" s="3" t="s">
        <v>5</v>
      </c>
      <c r="V36" s="20"/>
    </row>
    <row r="37" spans="1:22" x14ac:dyDescent="0.25">
      <c r="A37" s="25"/>
      <c r="B37" s="25"/>
      <c r="C37" s="32"/>
      <c r="D37" s="33"/>
      <c r="E37" s="25"/>
      <c r="F37" s="29"/>
      <c r="G37" s="29"/>
      <c r="H37" s="29"/>
      <c r="I37" s="29"/>
      <c r="V37" s="20"/>
    </row>
    <row r="38" spans="1:22" ht="15.75" x14ac:dyDescent="0.25">
      <c r="A38" s="13" t="s">
        <v>102</v>
      </c>
      <c r="B38" s="14"/>
      <c r="C38" s="15"/>
      <c r="D38" s="34"/>
      <c r="E38" s="14"/>
      <c r="F38" s="17"/>
      <c r="G38" s="18"/>
      <c r="H38" s="17"/>
      <c r="I38" s="19"/>
      <c r="V38" s="20"/>
    </row>
    <row r="39" spans="1:22" x14ac:dyDescent="0.25">
      <c r="A39" s="21" t="s">
        <v>10</v>
      </c>
      <c r="B39" s="21" t="s">
        <v>11</v>
      </c>
      <c r="C39" s="22" t="s">
        <v>12</v>
      </c>
      <c r="D39" s="22" t="s">
        <v>13</v>
      </c>
      <c r="E39" s="21" t="s">
        <v>14</v>
      </c>
      <c r="F39" s="23" t="s">
        <v>15</v>
      </c>
      <c r="G39" s="21" t="s">
        <v>16</v>
      </c>
      <c r="H39" s="23" t="s">
        <v>17</v>
      </c>
      <c r="I39" s="24"/>
      <c r="V39" s="20"/>
    </row>
    <row r="40" spans="1:22" x14ac:dyDescent="0.25">
      <c r="A40" s="25" t="s">
        <v>103</v>
      </c>
      <c r="B40" s="25" t="s">
        <v>104</v>
      </c>
      <c r="C40" s="26" t="s">
        <v>21</v>
      </c>
      <c r="D40" s="27" t="str">
        <f>IFERROR(C40*$D$4,"POA")</f>
        <v>POA</v>
      </c>
      <c r="E40" s="28">
        <v>0.08</v>
      </c>
      <c r="F40" s="25" t="s">
        <v>22</v>
      </c>
      <c r="G40" s="25" t="s">
        <v>105</v>
      </c>
      <c r="H40" s="25" t="s">
        <v>22</v>
      </c>
      <c r="I40" s="29"/>
      <c r="S40" s="3"/>
      <c r="T40" s="3"/>
      <c r="V40" s="20"/>
    </row>
    <row r="41" spans="1:22" x14ac:dyDescent="0.25">
      <c r="A41" s="25" t="s">
        <v>106</v>
      </c>
      <c r="B41" s="25" t="s">
        <v>107</v>
      </c>
      <c r="C41" s="26" t="s">
        <v>21</v>
      </c>
      <c r="D41" s="27" t="str">
        <f>IFERROR(C41*$D$4,"POA")</f>
        <v>POA</v>
      </c>
      <c r="E41" s="28">
        <v>0.08</v>
      </c>
      <c r="F41" s="25" t="s">
        <v>22</v>
      </c>
      <c r="G41" s="25" t="s">
        <v>108</v>
      </c>
      <c r="H41" s="25" t="s">
        <v>22</v>
      </c>
      <c r="I41" s="29"/>
      <c r="S41" s="3"/>
      <c r="T41" s="3"/>
      <c r="V41" s="20"/>
    </row>
    <row r="42" spans="1:22" x14ac:dyDescent="0.25">
      <c r="A42" s="25" t="s">
        <v>109</v>
      </c>
      <c r="B42" s="25" t="s">
        <v>110</v>
      </c>
      <c r="C42" s="26" t="s">
        <v>21</v>
      </c>
      <c r="D42" s="27" t="str">
        <f>IFERROR(C42*$D$4,"POA")</f>
        <v>POA</v>
      </c>
      <c r="E42" s="28">
        <v>0.09</v>
      </c>
      <c r="F42" s="25" t="s">
        <v>22</v>
      </c>
      <c r="G42" s="25" t="s">
        <v>111</v>
      </c>
      <c r="H42" s="25" t="s">
        <v>22</v>
      </c>
      <c r="I42" s="29"/>
      <c r="S42" s="3"/>
      <c r="T42" s="3"/>
      <c r="V42" s="20"/>
    </row>
    <row r="43" spans="1:22" x14ac:dyDescent="0.25">
      <c r="A43" s="25" t="s">
        <v>112</v>
      </c>
      <c r="B43" s="25" t="s">
        <v>113</v>
      </c>
      <c r="C43" s="30">
        <v>20.53</v>
      </c>
      <c r="D43" s="31">
        <f t="shared" ref="D43:D68" si="1">IFERROR(C43*$D$4,U43)</f>
        <v>0</v>
      </c>
      <c r="E43" s="28">
        <v>0.25</v>
      </c>
      <c r="F43" s="25" t="s">
        <v>22</v>
      </c>
      <c r="G43" s="25" t="s">
        <v>114</v>
      </c>
      <c r="H43" s="25" t="s">
        <v>22</v>
      </c>
      <c r="I43" s="29"/>
      <c r="S43" s="3">
        <v>2</v>
      </c>
      <c r="T43" s="3" t="s">
        <v>5</v>
      </c>
      <c r="V43" s="20"/>
    </row>
    <row r="44" spans="1:22" x14ac:dyDescent="0.25">
      <c r="A44" s="25" t="s">
        <v>115</v>
      </c>
      <c r="B44" s="25" t="s">
        <v>116</v>
      </c>
      <c r="C44" s="30">
        <v>23.64</v>
      </c>
      <c r="D44" s="31">
        <f t="shared" si="1"/>
        <v>0</v>
      </c>
      <c r="E44" s="28">
        <v>0.38</v>
      </c>
      <c r="F44" s="25" t="s">
        <v>22</v>
      </c>
      <c r="G44" s="25" t="s">
        <v>117</v>
      </c>
      <c r="H44" s="25" t="s">
        <v>22</v>
      </c>
      <c r="I44" s="29"/>
      <c r="S44" s="3">
        <v>2</v>
      </c>
      <c r="T44" s="3" t="s">
        <v>5</v>
      </c>
      <c r="V44" s="20"/>
    </row>
    <row r="45" spans="1:22" x14ac:dyDescent="0.25">
      <c r="A45" s="25" t="s">
        <v>118</v>
      </c>
      <c r="B45" s="25" t="s">
        <v>119</v>
      </c>
      <c r="C45" s="30">
        <v>27.55</v>
      </c>
      <c r="D45" s="31">
        <f t="shared" si="1"/>
        <v>0</v>
      </c>
      <c r="E45" s="28">
        <v>0.7</v>
      </c>
      <c r="F45" s="25" t="s">
        <v>22</v>
      </c>
      <c r="G45" s="25" t="s">
        <v>120</v>
      </c>
      <c r="H45" s="25" t="s">
        <v>22</v>
      </c>
      <c r="I45" s="29"/>
      <c r="S45" s="3">
        <v>2</v>
      </c>
      <c r="T45" s="3" t="s">
        <v>5</v>
      </c>
      <c r="V45" s="20"/>
    </row>
    <row r="46" spans="1:22" x14ac:dyDescent="0.25">
      <c r="A46" s="25" t="s">
        <v>121</v>
      </c>
      <c r="B46" s="25" t="s">
        <v>122</v>
      </c>
      <c r="C46" s="30">
        <v>27.55</v>
      </c>
      <c r="D46" s="31">
        <f t="shared" si="1"/>
        <v>0</v>
      </c>
      <c r="E46" s="28">
        <v>0.7</v>
      </c>
      <c r="F46" s="25" t="s">
        <v>22</v>
      </c>
      <c r="G46" s="25" t="s">
        <v>123</v>
      </c>
      <c r="H46" s="25" t="s">
        <v>22</v>
      </c>
      <c r="I46" s="29"/>
      <c r="S46" s="3">
        <v>2</v>
      </c>
      <c r="T46" s="3" t="s">
        <v>5</v>
      </c>
      <c r="V46" s="20"/>
    </row>
    <row r="47" spans="1:22" x14ac:dyDescent="0.25">
      <c r="A47" s="25" t="s">
        <v>124</v>
      </c>
      <c r="B47" s="25" t="s">
        <v>125</v>
      </c>
      <c r="C47" s="30">
        <v>43.67</v>
      </c>
      <c r="D47" s="31">
        <f t="shared" si="1"/>
        <v>0</v>
      </c>
      <c r="E47" s="28">
        <v>0.9</v>
      </c>
      <c r="F47" s="25" t="s">
        <v>22</v>
      </c>
      <c r="G47" s="25" t="s">
        <v>126</v>
      </c>
      <c r="H47" s="25" t="s">
        <v>22</v>
      </c>
      <c r="I47" s="29"/>
      <c r="S47" s="3">
        <v>2</v>
      </c>
      <c r="T47" s="3" t="s">
        <v>5</v>
      </c>
      <c r="V47" s="20"/>
    </row>
    <row r="48" spans="1:22" x14ac:dyDescent="0.25">
      <c r="A48" s="25" t="s">
        <v>127</v>
      </c>
      <c r="B48" s="25" t="s">
        <v>128</v>
      </c>
      <c r="C48" s="30">
        <v>43.67</v>
      </c>
      <c r="D48" s="31">
        <f t="shared" si="1"/>
        <v>0</v>
      </c>
      <c r="E48" s="28">
        <v>0.9</v>
      </c>
      <c r="F48" s="25" t="s">
        <v>22</v>
      </c>
      <c r="G48" s="25" t="s">
        <v>129</v>
      </c>
      <c r="H48" s="25" t="s">
        <v>22</v>
      </c>
      <c r="I48" s="29"/>
      <c r="S48" s="3">
        <v>2</v>
      </c>
      <c r="T48" s="3" t="s">
        <v>5</v>
      </c>
      <c r="V48" s="20"/>
    </row>
    <row r="49" spans="1:22" x14ac:dyDescent="0.25">
      <c r="A49" s="25" t="s">
        <v>130</v>
      </c>
      <c r="B49" s="25" t="s">
        <v>131</v>
      </c>
      <c r="C49" s="30">
        <v>43.67</v>
      </c>
      <c r="D49" s="31">
        <f t="shared" si="1"/>
        <v>0</v>
      </c>
      <c r="E49" s="28">
        <v>0.9</v>
      </c>
      <c r="F49" s="25" t="s">
        <v>22</v>
      </c>
      <c r="G49" s="25" t="s">
        <v>132</v>
      </c>
      <c r="H49" s="25" t="s">
        <v>22</v>
      </c>
      <c r="I49" s="29"/>
      <c r="S49" s="3">
        <v>2</v>
      </c>
      <c r="T49" s="3" t="s">
        <v>5</v>
      </c>
      <c r="V49" s="20"/>
    </row>
    <row r="50" spans="1:22" x14ac:dyDescent="0.25">
      <c r="A50" s="25" t="s">
        <v>133</v>
      </c>
      <c r="B50" s="25" t="s">
        <v>134</v>
      </c>
      <c r="C50" s="30">
        <v>43.67</v>
      </c>
      <c r="D50" s="31">
        <f t="shared" si="1"/>
        <v>0</v>
      </c>
      <c r="E50" s="28">
        <v>1.4</v>
      </c>
      <c r="F50" s="25" t="s">
        <v>22</v>
      </c>
      <c r="G50" s="25" t="s">
        <v>135</v>
      </c>
      <c r="H50" s="25" t="s">
        <v>22</v>
      </c>
      <c r="I50" s="29"/>
      <c r="S50" s="3">
        <v>2</v>
      </c>
      <c r="T50" s="3" t="s">
        <v>5</v>
      </c>
      <c r="V50" s="20"/>
    </row>
    <row r="51" spans="1:22" x14ac:dyDescent="0.25">
      <c r="A51" s="25" t="s">
        <v>136</v>
      </c>
      <c r="B51" s="25" t="s">
        <v>137</v>
      </c>
      <c r="C51" s="30">
        <v>43.67</v>
      </c>
      <c r="D51" s="31">
        <f t="shared" si="1"/>
        <v>0</v>
      </c>
      <c r="E51" s="28">
        <v>1.4</v>
      </c>
      <c r="F51" s="25" t="s">
        <v>22</v>
      </c>
      <c r="G51" s="25" t="s">
        <v>138</v>
      </c>
      <c r="H51" s="25" t="s">
        <v>22</v>
      </c>
      <c r="I51" s="29"/>
      <c r="S51" s="3">
        <v>2</v>
      </c>
      <c r="T51" s="3" t="s">
        <v>5</v>
      </c>
      <c r="V51" s="20"/>
    </row>
    <row r="52" spans="1:22" x14ac:dyDescent="0.25">
      <c r="A52" s="25" t="s">
        <v>139</v>
      </c>
      <c r="B52" s="25" t="s">
        <v>140</v>
      </c>
      <c r="C52" s="30">
        <v>43.67</v>
      </c>
      <c r="D52" s="31">
        <f t="shared" si="1"/>
        <v>0</v>
      </c>
      <c r="E52" s="28">
        <v>1.4</v>
      </c>
      <c r="F52" s="25" t="s">
        <v>22</v>
      </c>
      <c r="G52" s="25" t="s">
        <v>141</v>
      </c>
      <c r="H52" s="25" t="s">
        <v>22</v>
      </c>
      <c r="I52" s="29"/>
      <c r="S52" s="3">
        <v>2</v>
      </c>
      <c r="T52" s="3" t="s">
        <v>5</v>
      </c>
      <c r="V52" s="20"/>
    </row>
    <row r="53" spans="1:22" x14ac:dyDescent="0.25">
      <c r="A53" s="25" t="s">
        <v>142</v>
      </c>
      <c r="B53" s="25" t="s">
        <v>143</v>
      </c>
      <c r="C53" s="30">
        <v>49.72</v>
      </c>
      <c r="D53" s="31">
        <f t="shared" si="1"/>
        <v>0</v>
      </c>
      <c r="E53" s="28">
        <v>1.8</v>
      </c>
      <c r="F53" s="25" t="s">
        <v>22</v>
      </c>
      <c r="G53" s="25" t="s">
        <v>144</v>
      </c>
      <c r="H53" s="25" t="s">
        <v>22</v>
      </c>
      <c r="I53" s="29"/>
      <c r="S53" s="3">
        <v>2</v>
      </c>
      <c r="T53" s="3" t="s">
        <v>5</v>
      </c>
      <c r="V53" s="20"/>
    </row>
    <row r="54" spans="1:22" x14ac:dyDescent="0.25">
      <c r="A54" s="25" t="s">
        <v>145</v>
      </c>
      <c r="B54" s="25" t="s">
        <v>146</v>
      </c>
      <c r="C54" s="30">
        <v>49.72</v>
      </c>
      <c r="D54" s="31">
        <f t="shared" si="1"/>
        <v>0</v>
      </c>
      <c r="E54" s="28">
        <v>1.8</v>
      </c>
      <c r="F54" s="25" t="s">
        <v>22</v>
      </c>
      <c r="G54" s="25" t="s">
        <v>147</v>
      </c>
      <c r="H54" s="25" t="s">
        <v>22</v>
      </c>
      <c r="I54" s="29"/>
      <c r="S54" s="3">
        <v>2</v>
      </c>
      <c r="T54" s="3" t="s">
        <v>5</v>
      </c>
      <c r="V54" s="20"/>
    </row>
    <row r="55" spans="1:22" x14ac:dyDescent="0.25">
      <c r="A55" s="25" t="s">
        <v>148</v>
      </c>
      <c r="B55" s="25" t="s">
        <v>149</v>
      </c>
      <c r="C55" s="30">
        <v>49.72</v>
      </c>
      <c r="D55" s="31">
        <f t="shared" si="1"/>
        <v>0</v>
      </c>
      <c r="E55" s="28">
        <v>1.8</v>
      </c>
      <c r="F55" s="25" t="s">
        <v>22</v>
      </c>
      <c r="G55" s="25" t="s">
        <v>150</v>
      </c>
      <c r="H55" s="25" t="s">
        <v>22</v>
      </c>
      <c r="I55" s="29"/>
      <c r="S55" s="3">
        <v>2</v>
      </c>
      <c r="T55" s="3" t="s">
        <v>5</v>
      </c>
      <c r="V55" s="20"/>
    </row>
    <row r="56" spans="1:22" x14ac:dyDescent="0.25">
      <c r="A56" s="25" t="s">
        <v>151</v>
      </c>
      <c r="B56" s="25" t="s">
        <v>152</v>
      </c>
      <c r="C56" s="30">
        <v>166.78</v>
      </c>
      <c r="D56" s="31">
        <f t="shared" si="1"/>
        <v>0</v>
      </c>
      <c r="E56" s="28">
        <v>3</v>
      </c>
      <c r="F56" s="25" t="s">
        <v>22</v>
      </c>
      <c r="G56" s="25" t="s">
        <v>153</v>
      </c>
      <c r="H56" s="25" t="s">
        <v>22</v>
      </c>
      <c r="I56" s="29"/>
      <c r="S56" s="3" t="e">
        <v>#N/A</v>
      </c>
      <c r="T56" s="3" t="s">
        <v>612</v>
      </c>
      <c r="V56" s="20"/>
    </row>
    <row r="57" spans="1:22" x14ac:dyDescent="0.25">
      <c r="A57" s="25" t="s">
        <v>154</v>
      </c>
      <c r="B57" s="25" t="s">
        <v>155</v>
      </c>
      <c r="C57" s="30">
        <v>166.78</v>
      </c>
      <c r="D57" s="31">
        <f t="shared" si="1"/>
        <v>0</v>
      </c>
      <c r="E57" s="28">
        <v>3</v>
      </c>
      <c r="F57" s="25" t="s">
        <v>22</v>
      </c>
      <c r="G57" s="25" t="s">
        <v>156</v>
      </c>
      <c r="H57" s="25" t="s">
        <v>22</v>
      </c>
      <c r="I57" s="29"/>
      <c r="S57" s="3">
        <v>2</v>
      </c>
      <c r="T57" s="3" t="s">
        <v>5</v>
      </c>
      <c r="V57" s="20"/>
    </row>
    <row r="58" spans="1:22" x14ac:dyDescent="0.25">
      <c r="A58" s="25" t="s">
        <v>157</v>
      </c>
      <c r="B58" s="25" t="s">
        <v>158</v>
      </c>
      <c r="C58" s="30">
        <v>166.78</v>
      </c>
      <c r="D58" s="31">
        <f t="shared" si="1"/>
        <v>0</v>
      </c>
      <c r="E58" s="28">
        <v>3</v>
      </c>
      <c r="F58" s="25" t="s">
        <v>22</v>
      </c>
      <c r="G58" s="25" t="s">
        <v>159</v>
      </c>
      <c r="H58" s="25" t="s">
        <v>22</v>
      </c>
      <c r="I58" s="29"/>
      <c r="S58" s="3">
        <v>2</v>
      </c>
      <c r="T58" s="3" t="s">
        <v>5</v>
      </c>
      <c r="V58" s="20"/>
    </row>
    <row r="59" spans="1:22" x14ac:dyDescent="0.25">
      <c r="A59" s="25" t="s">
        <v>160</v>
      </c>
      <c r="B59" s="25" t="s">
        <v>161</v>
      </c>
      <c r="C59" s="30">
        <v>166.78</v>
      </c>
      <c r="D59" s="31">
        <f t="shared" si="1"/>
        <v>0</v>
      </c>
      <c r="E59" s="28">
        <v>3</v>
      </c>
      <c r="F59" s="25" t="s">
        <v>22</v>
      </c>
      <c r="G59" s="25" t="s">
        <v>162</v>
      </c>
      <c r="H59" s="25" t="s">
        <v>22</v>
      </c>
      <c r="I59" s="29"/>
      <c r="S59" s="3">
        <v>2</v>
      </c>
      <c r="T59" s="3" t="s">
        <v>5</v>
      </c>
      <c r="V59" s="20"/>
    </row>
    <row r="60" spans="1:22" x14ac:dyDescent="0.25">
      <c r="A60" s="25" t="s">
        <v>163</v>
      </c>
      <c r="B60" s="25" t="s">
        <v>164</v>
      </c>
      <c r="C60" s="30">
        <v>202.25</v>
      </c>
      <c r="D60" s="31">
        <f t="shared" si="1"/>
        <v>0</v>
      </c>
      <c r="E60" s="28">
        <v>4.3499999999999996</v>
      </c>
      <c r="F60" s="25" t="s">
        <v>22</v>
      </c>
      <c r="G60" s="25" t="s">
        <v>165</v>
      </c>
      <c r="H60" s="25" t="s">
        <v>22</v>
      </c>
      <c r="I60" s="29"/>
      <c r="S60" s="3">
        <v>2</v>
      </c>
      <c r="T60" s="3" t="s">
        <v>5</v>
      </c>
      <c r="V60" s="20"/>
    </row>
    <row r="61" spans="1:22" x14ac:dyDescent="0.25">
      <c r="A61" s="25" t="s">
        <v>166</v>
      </c>
      <c r="B61" s="25" t="s">
        <v>167</v>
      </c>
      <c r="C61" s="30">
        <v>202.25</v>
      </c>
      <c r="D61" s="31">
        <f t="shared" si="1"/>
        <v>0</v>
      </c>
      <c r="E61" s="28">
        <v>4.3499999999999996</v>
      </c>
      <c r="F61" s="25" t="s">
        <v>22</v>
      </c>
      <c r="G61" s="25" t="s">
        <v>168</v>
      </c>
      <c r="H61" s="25" t="s">
        <v>22</v>
      </c>
      <c r="I61" s="29"/>
      <c r="S61" s="3">
        <v>2</v>
      </c>
      <c r="T61" s="3" t="s">
        <v>5</v>
      </c>
      <c r="V61" s="20"/>
    </row>
    <row r="62" spans="1:22" x14ac:dyDescent="0.25">
      <c r="A62" s="25" t="s">
        <v>169</v>
      </c>
      <c r="B62" s="25" t="s">
        <v>170</v>
      </c>
      <c r="C62" s="30">
        <v>202.25</v>
      </c>
      <c r="D62" s="31">
        <f t="shared" si="1"/>
        <v>0</v>
      </c>
      <c r="E62" s="28">
        <v>4.3499999999999996</v>
      </c>
      <c r="F62" s="25" t="s">
        <v>22</v>
      </c>
      <c r="G62" s="25" t="s">
        <v>171</v>
      </c>
      <c r="H62" s="25" t="s">
        <v>22</v>
      </c>
      <c r="I62" s="29"/>
      <c r="S62" s="3">
        <v>2</v>
      </c>
      <c r="T62" s="3" t="s">
        <v>5</v>
      </c>
      <c r="V62" s="20"/>
    </row>
    <row r="63" spans="1:22" x14ac:dyDescent="0.25">
      <c r="A63" s="25" t="s">
        <v>172</v>
      </c>
      <c r="B63" s="25" t="s">
        <v>173</v>
      </c>
      <c r="C63" s="30">
        <v>202.25</v>
      </c>
      <c r="D63" s="31">
        <f t="shared" si="1"/>
        <v>0</v>
      </c>
      <c r="E63" s="28">
        <v>4.3499999999999996</v>
      </c>
      <c r="F63" s="25" t="s">
        <v>22</v>
      </c>
      <c r="G63" s="25" t="s">
        <v>174</v>
      </c>
      <c r="H63" s="25" t="s">
        <v>22</v>
      </c>
      <c r="I63" s="29"/>
      <c r="S63" s="3">
        <v>2</v>
      </c>
      <c r="T63" s="3" t="s">
        <v>5</v>
      </c>
      <c r="V63" s="20"/>
    </row>
    <row r="64" spans="1:22" x14ac:dyDescent="0.25">
      <c r="A64" s="25" t="s">
        <v>175</v>
      </c>
      <c r="B64" s="25" t="s">
        <v>176</v>
      </c>
      <c r="C64" s="30">
        <v>379.09</v>
      </c>
      <c r="D64" s="31">
        <f t="shared" si="1"/>
        <v>0</v>
      </c>
      <c r="E64" s="28">
        <v>7.1</v>
      </c>
      <c r="F64" s="25" t="s">
        <v>22</v>
      </c>
      <c r="G64" s="25" t="s">
        <v>177</v>
      </c>
      <c r="H64" s="25" t="s">
        <v>22</v>
      </c>
      <c r="I64" s="29"/>
      <c r="S64" s="3" t="e">
        <v>#N/A</v>
      </c>
      <c r="T64" s="3" t="s">
        <v>612</v>
      </c>
      <c r="V64" s="20"/>
    </row>
    <row r="65" spans="1:22" x14ac:dyDescent="0.25">
      <c r="A65" s="25" t="s">
        <v>178</v>
      </c>
      <c r="B65" s="25" t="s">
        <v>179</v>
      </c>
      <c r="C65" s="30">
        <v>379.09</v>
      </c>
      <c r="D65" s="31">
        <f t="shared" si="1"/>
        <v>0</v>
      </c>
      <c r="E65" s="28">
        <v>7.1</v>
      </c>
      <c r="F65" s="25" t="s">
        <v>22</v>
      </c>
      <c r="G65" s="25" t="s">
        <v>180</v>
      </c>
      <c r="H65" s="25" t="s">
        <v>22</v>
      </c>
      <c r="I65" s="29"/>
      <c r="S65" s="3">
        <v>2</v>
      </c>
      <c r="T65" s="3" t="s">
        <v>5</v>
      </c>
      <c r="V65" s="20"/>
    </row>
    <row r="66" spans="1:22" x14ac:dyDescent="0.25">
      <c r="A66" s="25" t="s">
        <v>181</v>
      </c>
      <c r="B66" s="25" t="s">
        <v>182</v>
      </c>
      <c r="C66" s="30">
        <v>379.09</v>
      </c>
      <c r="D66" s="31">
        <f t="shared" si="1"/>
        <v>0</v>
      </c>
      <c r="E66" s="28">
        <v>7.1</v>
      </c>
      <c r="F66" s="25" t="s">
        <v>22</v>
      </c>
      <c r="G66" s="25" t="s">
        <v>183</v>
      </c>
      <c r="H66" s="25" t="s">
        <v>22</v>
      </c>
      <c r="I66" s="29"/>
      <c r="S66" s="3">
        <v>2</v>
      </c>
      <c r="T66" s="3" t="s">
        <v>5</v>
      </c>
      <c r="V66" s="20"/>
    </row>
    <row r="67" spans="1:22" x14ac:dyDescent="0.25">
      <c r="A67" s="25" t="s">
        <v>184</v>
      </c>
      <c r="B67" s="25" t="s">
        <v>185</v>
      </c>
      <c r="C67" s="30">
        <v>379.09</v>
      </c>
      <c r="D67" s="31">
        <f t="shared" si="1"/>
        <v>0</v>
      </c>
      <c r="E67" s="28">
        <v>7.1</v>
      </c>
      <c r="F67" s="25" t="s">
        <v>22</v>
      </c>
      <c r="G67" s="25" t="s">
        <v>186</v>
      </c>
      <c r="H67" s="25" t="s">
        <v>22</v>
      </c>
      <c r="I67" s="29"/>
      <c r="S67" s="3" t="e">
        <v>#N/A</v>
      </c>
      <c r="T67" s="3" t="s">
        <v>612</v>
      </c>
      <c r="V67" s="20"/>
    </row>
    <row r="68" spans="1:22" x14ac:dyDescent="0.25">
      <c r="A68" s="25" t="s">
        <v>187</v>
      </c>
      <c r="B68" s="25" t="s">
        <v>188</v>
      </c>
      <c r="C68" s="30">
        <v>379.09</v>
      </c>
      <c r="D68" s="31">
        <f t="shared" si="1"/>
        <v>0</v>
      </c>
      <c r="E68" s="28">
        <v>7.1</v>
      </c>
      <c r="F68" s="25" t="s">
        <v>22</v>
      </c>
      <c r="G68" s="25" t="s">
        <v>189</v>
      </c>
      <c r="H68" s="25" t="s">
        <v>22</v>
      </c>
      <c r="I68" s="29"/>
      <c r="S68" s="3">
        <v>2</v>
      </c>
      <c r="T68" s="3" t="s">
        <v>5</v>
      </c>
      <c r="V68" s="20"/>
    </row>
    <row r="69" spans="1:22" x14ac:dyDescent="0.25">
      <c r="A69" s="25"/>
      <c r="B69" s="25"/>
      <c r="C69" s="32"/>
      <c r="D69" s="33"/>
      <c r="E69" s="25"/>
      <c r="F69" s="29"/>
      <c r="G69" s="29"/>
      <c r="H69" s="29"/>
      <c r="I69" s="29"/>
      <c r="V69" s="20"/>
    </row>
    <row r="70" spans="1:22" ht="15.75" x14ac:dyDescent="0.25">
      <c r="A70" s="13" t="s">
        <v>190</v>
      </c>
      <c r="B70" s="14"/>
      <c r="C70" s="15"/>
      <c r="D70" s="34"/>
      <c r="E70" s="14"/>
      <c r="F70" s="17"/>
      <c r="G70" s="18"/>
      <c r="H70" s="17"/>
      <c r="I70" s="19"/>
      <c r="V70" s="20"/>
    </row>
    <row r="71" spans="1:22" x14ac:dyDescent="0.25">
      <c r="A71" s="21" t="s">
        <v>10</v>
      </c>
      <c r="B71" s="21" t="s">
        <v>11</v>
      </c>
      <c r="C71" s="22" t="s">
        <v>12</v>
      </c>
      <c r="D71" s="22" t="s">
        <v>13</v>
      </c>
      <c r="E71" s="21" t="s">
        <v>14</v>
      </c>
      <c r="F71" s="23" t="s">
        <v>15</v>
      </c>
      <c r="G71" s="21" t="s">
        <v>16</v>
      </c>
      <c r="H71" s="23" t="s">
        <v>17</v>
      </c>
      <c r="I71" s="24"/>
      <c r="V71" s="20"/>
    </row>
    <row r="72" spans="1:22" x14ac:dyDescent="0.25">
      <c r="A72" s="25" t="s">
        <v>191</v>
      </c>
      <c r="B72" s="25" t="s">
        <v>192</v>
      </c>
      <c r="C72" s="30">
        <v>46.37</v>
      </c>
      <c r="D72" s="31">
        <f t="shared" ref="D72:D78" si="2">IFERROR(C72*$D$4,U72)</f>
        <v>0</v>
      </c>
      <c r="E72" s="28">
        <v>0.08</v>
      </c>
      <c r="F72" s="25" t="s">
        <v>22</v>
      </c>
      <c r="G72" s="25" t="s">
        <v>193</v>
      </c>
      <c r="H72" s="25" t="s">
        <v>22</v>
      </c>
      <c r="I72" s="29"/>
      <c r="S72" s="3">
        <v>2</v>
      </c>
      <c r="T72" s="3" t="s">
        <v>5</v>
      </c>
      <c r="V72" s="20"/>
    </row>
    <row r="73" spans="1:22" x14ac:dyDescent="0.25">
      <c r="A73" s="25" t="s">
        <v>194</v>
      </c>
      <c r="B73" s="25" t="s">
        <v>195</v>
      </c>
      <c r="C73" s="30">
        <v>46.37</v>
      </c>
      <c r="D73" s="31">
        <f t="shared" si="2"/>
        <v>0</v>
      </c>
      <c r="E73" s="28">
        <v>0.5</v>
      </c>
      <c r="F73" s="25" t="s">
        <v>22</v>
      </c>
      <c r="G73" s="25" t="s">
        <v>196</v>
      </c>
      <c r="H73" s="25" t="s">
        <v>22</v>
      </c>
      <c r="I73" s="29"/>
      <c r="S73" s="3" t="e">
        <v>#N/A</v>
      </c>
      <c r="T73" s="3" t="s">
        <v>612</v>
      </c>
      <c r="V73" s="20"/>
    </row>
    <row r="74" spans="1:22" x14ac:dyDescent="0.25">
      <c r="A74" s="25" t="s">
        <v>197</v>
      </c>
      <c r="B74" s="25" t="s">
        <v>198</v>
      </c>
      <c r="C74" s="30">
        <v>42.49</v>
      </c>
      <c r="D74" s="31">
        <f t="shared" si="2"/>
        <v>0</v>
      </c>
      <c r="E74" s="28">
        <v>0.35</v>
      </c>
      <c r="F74" s="25" t="s">
        <v>22</v>
      </c>
      <c r="G74" s="25" t="s">
        <v>199</v>
      </c>
      <c r="H74" s="25" t="s">
        <v>22</v>
      </c>
      <c r="I74" s="29"/>
      <c r="S74" s="3">
        <v>2</v>
      </c>
      <c r="T74" s="3" t="s">
        <v>5</v>
      </c>
      <c r="V74" s="20"/>
    </row>
    <row r="75" spans="1:22" x14ac:dyDescent="0.25">
      <c r="A75" s="25" t="s">
        <v>200</v>
      </c>
      <c r="B75" s="25" t="s">
        <v>201</v>
      </c>
      <c r="C75" s="30">
        <v>44.82</v>
      </c>
      <c r="D75" s="31">
        <f t="shared" si="2"/>
        <v>0</v>
      </c>
      <c r="E75" s="28">
        <v>0.4</v>
      </c>
      <c r="F75" s="25" t="s">
        <v>22</v>
      </c>
      <c r="G75" s="25" t="s">
        <v>202</v>
      </c>
      <c r="H75" s="25" t="s">
        <v>22</v>
      </c>
      <c r="I75" s="29"/>
      <c r="S75" s="3">
        <v>2</v>
      </c>
      <c r="T75" s="3" t="s">
        <v>5</v>
      </c>
      <c r="V75" s="20"/>
    </row>
    <row r="76" spans="1:22" x14ac:dyDescent="0.25">
      <c r="A76" s="25" t="s">
        <v>203</v>
      </c>
      <c r="B76" s="25" t="s">
        <v>204</v>
      </c>
      <c r="C76" s="30">
        <v>44.82</v>
      </c>
      <c r="D76" s="31">
        <f t="shared" si="2"/>
        <v>0</v>
      </c>
      <c r="E76" s="28">
        <v>0.4</v>
      </c>
      <c r="F76" s="25" t="s">
        <v>22</v>
      </c>
      <c r="G76" s="25" t="s">
        <v>205</v>
      </c>
      <c r="H76" s="25" t="s">
        <v>22</v>
      </c>
      <c r="I76" s="29"/>
      <c r="S76" s="3">
        <v>2</v>
      </c>
      <c r="T76" s="3" t="s">
        <v>5</v>
      </c>
      <c r="V76" s="20"/>
    </row>
    <row r="77" spans="1:22" x14ac:dyDescent="0.25">
      <c r="A77" s="25" t="s">
        <v>206</v>
      </c>
      <c r="B77" s="25" t="s">
        <v>207</v>
      </c>
      <c r="C77" s="30">
        <v>46.84</v>
      </c>
      <c r="D77" s="31">
        <f t="shared" si="2"/>
        <v>0</v>
      </c>
      <c r="E77" s="28">
        <v>0.5</v>
      </c>
      <c r="F77" s="25" t="s">
        <v>22</v>
      </c>
      <c r="G77" s="25" t="s">
        <v>208</v>
      </c>
      <c r="H77" s="25" t="s">
        <v>22</v>
      </c>
      <c r="I77" s="29"/>
      <c r="S77" s="3">
        <v>2</v>
      </c>
      <c r="T77" s="3" t="s">
        <v>5</v>
      </c>
      <c r="V77" s="20"/>
    </row>
    <row r="78" spans="1:22" x14ac:dyDescent="0.25">
      <c r="A78" s="25" t="s">
        <v>209</v>
      </c>
      <c r="B78" s="25" t="s">
        <v>210</v>
      </c>
      <c r="C78" s="30">
        <v>46.84</v>
      </c>
      <c r="D78" s="31">
        <f t="shared" si="2"/>
        <v>0</v>
      </c>
      <c r="E78" s="28">
        <v>0.5</v>
      </c>
      <c r="F78" s="25" t="s">
        <v>22</v>
      </c>
      <c r="G78" s="25" t="s">
        <v>211</v>
      </c>
      <c r="H78" s="25" t="s">
        <v>22</v>
      </c>
      <c r="I78" s="29"/>
      <c r="S78" s="3">
        <v>2</v>
      </c>
      <c r="T78" s="3" t="s">
        <v>5</v>
      </c>
      <c r="V78" s="20"/>
    </row>
    <row r="79" spans="1:22" x14ac:dyDescent="0.25">
      <c r="A79" s="25" t="s">
        <v>212</v>
      </c>
      <c r="B79" s="25" t="s">
        <v>213</v>
      </c>
      <c r="C79" s="26" t="s">
        <v>21</v>
      </c>
      <c r="D79" s="33" t="s">
        <v>21</v>
      </c>
      <c r="E79" s="28">
        <v>0.7</v>
      </c>
      <c r="F79" s="25" t="s">
        <v>22</v>
      </c>
      <c r="G79" s="25" t="s">
        <v>214</v>
      </c>
      <c r="H79" s="25" t="s">
        <v>22</v>
      </c>
      <c r="I79" s="29"/>
      <c r="S79" s="3"/>
      <c r="T79" s="3"/>
      <c r="V79" s="20"/>
    </row>
    <row r="80" spans="1:22" x14ac:dyDescent="0.25">
      <c r="A80" s="25" t="s">
        <v>215</v>
      </c>
      <c r="B80" s="25" t="s">
        <v>216</v>
      </c>
      <c r="C80" s="26" t="s">
        <v>21</v>
      </c>
      <c r="D80" s="33" t="s">
        <v>21</v>
      </c>
      <c r="E80" s="28">
        <v>2</v>
      </c>
      <c r="F80" s="25" t="s">
        <v>22</v>
      </c>
      <c r="G80" s="25" t="s">
        <v>217</v>
      </c>
      <c r="H80" s="25" t="s">
        <v>22</v>
      </c>
      <c r="I80" s="29"/>
      <c r="S80" s="3"/>
      <c r="T80" s="3"/>
      <c r="V80" s="20"/>
    </row>
    <row r="81" spans="1:22" x14ac:dyDescent="0.25">
      <c r="A81" s="25" t="s">
        <v>218</v>
      </c>
      <c r="B81" s="25" t="s">
        <v>219</v>
      </c>
      <c r="C81" s="26" t="s">
        <v>21</v>
      </c>
      <c r="D81" s="33" t="s">
        <v>21</v>
      </c>
      <c r="E81" s="28">
        <v>0.7</v>
      </c>
      <c r="F81" s="25" t="s">
        <v>22</v>
      </c>
      <c r="G81" s="25" t="s">
        <v>220</v>
      </c>
      <c r="H81" s="25" t="s">
        <v>22</v>
      </c>
      <c r="I81" s="29"/>
      <c r="S81" s="3"/>
      <c r="T81" s="3"/>
      <c r="V81" s="20"/>
    </row>
    <row r="82" spans="1:22" x14ac:dyDescent="0.25">
      <c r="A82" s="25" t="s">
        <v>221</v>
      </c>
      <c r="B82" s="25" t="s">
        <v>222</v>
      </c>
      <c r="C82" s="30">
        <v>55.66</v>
      </c>
      <c r="D82" s="31">
        <f t="shared" ref="D82:D100" si="3">IFERROR(C82*$D$4,U82)</f>
        <v>0</v>
      </c>
      <c r="E82" s="28">
        <v>0.75</v>
      </c>
      <c r="F82" s="25" t="s">
        <v>22</v>
      </c>
      <c r="G82" s="25" t="s">
        <v>223</v>
      </c>
      <c r="H82" s="25" t="s">
        <v>22</v>
      </c>
      <c r="I82" s="29"/>
      <c r="S82" s="3" t="e">
        <v>#N/A</v>
      </c>
      <c r="T82" s="3" t="s">
        <v>612</v>
      </c>
      <c r="V82" s="20"/>
    </row>
    <row r="83" spans="1:22" x14ac:dyDescent="0.25">
      <c r="A83" s="25" t="s">
        <v>224</v>
      </c>
      <c r="B83" s="25" t="s">
        <v>225</v>
      </c>
      <c r="C83" s="30">
        <v>55.66</v>
      </c>
      <c r="D83" s="31">
        <f t="shared" si="3"/>
        <v>0</v>
      </c>
      <c r="E83" s="28">
        <v>1</v>
      </c>
      <c r="F83" s="25" t="s">
        <v>22</v>
      </c>
      <c r="G83" s="25" t="s">
        <v>226</v>
      </c>
      <c r="H83" s="25" t="s">
        <v>22</v>
      </c>
      <c r="I83" s="29"/>
      <c r="S83" s="3">
        <v>2</v>
      </c>
      <c r="T83" s="3" t="s">
        <v>5</v>
      </c>
      <c r="V83" s="20"/>
    </row>
    <row r="84" spans="1:22" x14ac:dyDescent="0.25">
      <c r="A84" s="25" t="s">
        <v>227</v>
      </c>
      <c r="B84" s="25" t="s">
        <v>228</v>
      </c>
      <c r="C84" s="30">
        <v>55.66</v>
      </c>
      <c r="D84" s="31">
        <f t="shared" si="3"/>
        <v>0</v>
      </c>
      <c r="E84" s="28">
        <v>1</v>
      </c>
      <c r="F84" s="25" t="s">
        <v>22</v>
      </c>
      <c r="G84" s="25" t="s">
        <v>229</v>
      </c>
      <c r="H84" s="25" t="s">
        <v>22</v>
      </c>
      <c r="I84" s="29"/>
      <c r="S84" s="3">
        <v>2</v>
      </c>
      <c r="T84" s="3" t="s">
        <v>5</v>
      </c>
      <c r="V84" s="20"/>
    </row>
    <row r="85" spans="1:22" x14ac:dyDescent="0.25">
      <c r="A85" s="25" t="s">
        <v>230</v>
      </c>
      <c r="B85" s="25" t="s">
        <v>231</v>
      </c>
      <c r="C85" s="30">
        <v>56.15</v>
      </c>
      <c r="D85" s="31">
        <f t="shared" si="3"/>
        <v>0</v>
      </c>
      <c r="E85" s="28">
        <v>1.29</v>
      </c>
      <c r="F85" s="25" t="s">
        <v>22</v>
      </c>
      <c r="G85" s="25" t="s">
        <v>232</v>
      </c>
      <c r="H85" s="25" t="s">
        <v>22</v>
      </c>
      <c r="I85" s="29"/>
      <c r="S85" s="3">
        <v>2</v>
      </c>
      <c r="T85" s="3" t="s">
        <v>5</v>
      </c>
      <c r="V85" s="20"/>
    </row>
    <row r="86" spans="1:22" x14ac:dyDescent="0.25">
      <c r="A86" s="25" t="s">
        <v>233</v>
      </c>
      <c r="B86" s="25" t="s">
        <v>234</v>
      </c>
      <c r="C86" s="30">
        <v>56.15</v>
      </c>
      <c r="D86" s="31">
        <f t="shared" si="3"/>
        <v>0</v>
      </c>
      <c r="E86" s="28">
        <v>1.29</v>
      </c>
      <c r="F86" s="25" t="s">
        <v>22</v>
      </c>
      <c r="G86" s="25" t="s">
        <v>235</v>
      </c>
      <c r="H86" s="25" t="s">
        <v>22</v>
      </c>
      <c r="I86" s="29"/>
      <c r="S86" s="3">
        <v>2</v>
      </c>
      <c r="T86" s="3" t="s">
        <v>5</v>
      </c>
      <c r="V86" s="20"/>
    </row>
    <row r="87" spans="1:22" x14ac:dyDescent="0.25">
      <c r="A87" s="25" t="s">
        <v>236</v>
      </c>
      <c r="B87" s="25" t="s">
        <v>237</v>
      </c>
      <c r="C87" s="30">
        <v>56.15</v>
      </c>
      <c r="D87" s="31">
        <f t="shared" si="3"/>
        <v>0</v>
      </c>
      <c r="E87" s="28">
        <v>1.29</v>
      </c>
      <c r="F87" s="25" t="s">
        <v>22</v>
      </c>
      <c r="G87" s="25" t="s">
        <v>238</v>
      </c>
      <c r="H87" s="25" t="s">
        <v>22</v>
      </c>
      <c r="I87" s="29"/>
      <c r="S87" s="3">
        <v>2</v>
      </c>
      <c r="T87" s="3" t="s">
        <v>5</v>
      </c>
      <c r="V87" s="20"/>
    </row>
    <row r="88" spans="1:22" x14ac:dyDescent="0.25">
      <c r="A88" s="25" t="s">
        <v>239</v>
      </c>
      <c r="B88" s="25" t="s">
        <v>240</v>
      </c>
      <c r="C88" s="30">
        <v>128.56</v>
      </c>
      <c r="D88" s="31">
        <f t="shared" si="3"/>
        <v>0</v>
      </c>
      <c r="E88" s="28">
        <v>2.31</v>
      </c>
      <c r="F88" s="25" t="s">
        <v>22</v>
      </c>
      <c r="G88" s="25" t="s">
        <v>241</v>
      </c>
      <c r="H88" s="25" t="s">
        <v>22</v>
      </c>
      <c r="I88" s="29"/>
      <c r="S88" s="3">
        <v>2</v>
      </c>
      <c r="T88" s="3" t="s">
        <v>5</v>
      </c>
      <c r="V88" s="20"/>
    </row>
    <row r="89" spans="1:22" x14ac:dyDescent="0.25">
      <c r="A89" s="25" t="s">
        <v>242</v>
      </c>
      <c r="B89" s="25" t="s">
        <v>243</v>
      </c>
      <c r="C89" s="30">
        <v>128.56</v>
      </c>
      <c r="D89" s="31">
        <f t="shared" si="3"/>
        <v>0</v>
      </c>
      <c r="E89" s="28">
        <v>2.31</v>
      </c>
      <c r="F89" s="25" t="s">
        <v>22</v>
      </c>
      <c r="G89" s="25" t="s">
        <v>244</v>
      </c>
      <c r="H89" s="25" t="s">
        <v>22</v>
      </c>
      <c r="I89" s="29"/>
      <c r="S89" s="3">
        <v>2</v>
      </c>
      <c r="T89" s="3" t="s">
        <v>5</v>
      </c>
      <c r="V89" s="20"/>
    </row>
    <row r="90" spans="1:22" x14ac:dyDescent="0.25">
      <c r="A90" s="25" t="s">
        <v>245</v>
      </c>
      <c r="B90" s="25" t="s">
        <v>246</v>
      </c>
      <c r="C90" s="30">
        <v>128.56</v>
      </c>
      <c r="D90" s="31">
        <f t="shared" si="3"/>
        <v>0</v>
      </c>
      <c r="E90" s="28">
        <v>2.31</v>
      </c>
      <c r="F90" s="25" t="s">
        <v>22</v>
      </c>
      <c r="G90" s="25" t="s">
        <v>247</v>
      </c>
      <c r="H90" s="25" t="s">
        <v>22</v>
      </c>
      <c r="I90" s="29"/>
      <c r="S90" s="3">
        <v>2</v>
      </c>
      <c r="T90" s="3" t="s">
        <v>5</v>
      </c>
      <c r="V90" s="20"/>
    </row>
    <row r="91" spans="1:22" x14ac:dyDescent="0.25">
      <c r="A91" s="25" t="s">
        <v>248</v>
      </c>
      <c r="B91" s="25" t="s">
        <v>249</v>
      </c>
      <c r="C91" s="30">
        <v>128.56</v>
      </c>
      <c r="D91" s="31">
        <f t="shared" si="3"/>
        <v>0</v>
      </c>
      <c r="E91" s="28">
        <v>2.31</v>
      </c>
      <c r="F91" s="25" t="s">
        <v>22</v>
      </c>
      <c r="G91" s="25" t="s">
        <v>250</v>
      </c>
      <c r="H91" s="25" t="s">
        <v>22</v>
      </c>
      <c r="I91" s="29"/>
      <c r="S91" s="3">
        <v>2</v>
      </c>
      <c r="T91" s="3" t="s">
        <v>5</v>
      </c>
      <c r="V91" s="20"/>
    </row>
    <row r="92" spans="1:22" x14ac:dyDescent="0.25">
      <c r="A92" s="25" t="s">
        <v>251</v>
      </c>
      <c r="B92" s="25" t="s">
        <v>252</v>
      </c>
      <c r="C92" s="30">
        <v>140.69999999999999</v>
      </c>
      <c r="D92" s="31">
        <f t="shared" si="3"/>
        <v>0</v>
      </c>
      <c r="E92" s="28">
        <v>4</v>
      </c>
      <c r="F92" s="25" t="s">
        <v>22</v>
      </c>
      <c r="G92" s="25" t="s">
        <v>253</v>
      </c>
      <c r="H92" s="25" t="s">
        <v>22</v>
      </c>
      <c r="I92" s="29"/>
      <c r="S92" s="3">
        <v>2</v>
      </c>
      <c r="T92" s="3" t="s">
        <v>5</v>
      </c>
      <c r="V92" s="20"/>
    </row>
    <row r="93" spans="1:22" x14ac:dyDescent="0.25">
      <c r="A93" s="25" t="s">
        <v>254</v>
      </c>
      <c r="B93" s="25" t="s">
        <v>255</v>
      </c>
      <c r="C93" s="30">
        <v>140.69999999999999</v>
      </c>
      <c r="D93" s="31">
        <f t="shared" si="3"/>
        <v>0</v>
      </c>
      <c r="E93" s="28">
        <v>4</v>
      </c>
      <c r="F93" s="25" t="s">
        <v>22</v>
      </c>
      <c r="G93" s="25" t="s">
        <v>256</v>
      </c>
      <c r="H93" s="25" t="s">
        <v>22</v>
      </c>
      <c r="I93" s="29"/>
      <c r="S93" s="3">
        <v>2</v>
      </c>
      <c r="T93" s="3" t="s">
        <v>5</v>
      </c>
      <c r="V93" s="20"/>
    </row>
    <row r="94" spans="1:22" x14ac:dyDescent="0.25">
      <c r="A94" s="25" t="s">
        <v>257</v>
      </c>
      <c r="B94" s="25" t="s">
        <v>258</v>
      </c>
      <c r="C94" s="30">
        <v>140.69999999999999</v>
      </c>
      <c r="D94" s="31">
        <f t="shared" si="3"/>
        <v>0</v>
      </c>
      <c r="E94" s="28">
        <v>4</v>
      </c>
      <c r="F94" s="25" t="s">
        <v>22</v>
      </c>
      <c r="G94" s="25" t="s">
        <v>259</v>
      </c>
      <c r="H94" s="25" t="s">
        <v>22</v>
      </c>
      <c r="I94" s="29"/>
      <c r="S94" s="3">
        <v>2</v>
      </c>
      <c r="T94" s="3" t="s">
        <v>5</v>
      </c>
      <c r="V94" s="20"/>
    </row>
    <row r="95" spans="1:22" x14ac:dyDescent="0.25">
      <c r="A95" s="25" t="s">
        <v>260</v>
      </c>
      <c r="B95" s="25" t="s">
        <v>261</v>
      </c>
      <c r="C95" s="30">
        <v>140.69999999999999</v>
      </c>
      <c r="D95" s="31">
        <f t="shared" si="3"/>
        <v>0</v>
      </c>
      <c r="E95" s="28">
        <v>4</v>
      </c>
      <c r="F95" s="25" t="s">
        <v>22</v>
      </c>
      <c r="G95" s="25" t="s">
        <v>262</v>
      </c>
      <c r="H95" s="25" t="s">
        <v>22</v>
      </c>
      <c r="I95" s="29"/>
      <c r="S95" s="3">
        <v>2</v>
      </c>
      <c r="T95" s="3" t="s">
        <v>5</v>
      </c>
      <c r="V95" s="20"/>
    </row>
    <row r="96" spans="1:22" x14ac:dyDescent="0.25">
      <c r="A96" s="25" t="s">
        <v>263</v>
      </c>
      <c r="B96" s="25" t="s">
        <v>264</v>
      </c>
      <c r="C96" s="30">
        <v>177.8</v>
      </c>
      <c r="D96" s="31">
        <f t="shared" si="3"/>
        <v>0</v>
      </c>
      <c r="E96" s="28">
        <v>6.3</v>
      </c>
      <c r="F96" s="25" t="s">
        <v>22</v>
      </c>
      <c r="G96" s="25" t="s">
        <v>265</v>
      </c>
      <c r="H96" s="25" t="s">
        <v>22</v>
      </c>
      <c r="I96" s="29"/>
      <c r="S96" s="3">
        <v>2</v>
      </c>
      <c r="T96" s="3" t="s">
        <v>5</v>
      </c>
      <c r="V96" s="20"/>
    </row>
    <row r="97" spans="1:22" x14ac:dyDescent="0.25">
      <c r="A97" s="25" t="s">
        <v>266</v>
      </c>
      <c r="B97" s="25" t="s">
        <v>267</v>
      </c>
      <c r="C97" s="30">
        <v>177.8</v>
      </c>
      <c r="D97" s="31">
        <f t="shared" si="3"/>
        <v>0</v>
      </c>
      <c r="E97" s="28">
        <v>6.3</v>
      </c>
      <c r="F97" s="25" t="s">
        <v>22</v>
      </c>
      <c r="G97" s="25" t="s">
        <v>268</v>
      </c>
      <c r="H97" s="25" t="s">
        <v>22</v>
      </c>
      <c r="I97" s="29"/>
      <c r="S97" s="3">
        <v>2</v>
      </c>
      <c r="T97" s="3" t="s">
        <v>5</v>
      </c>
      <c r="V97" s="20"/>
    </row>
    <row r="98" spans="1:22" x14ac:dyDescent="0.25">
      <c r="A98" s="25" t="s">
        <v>269</v>
      </c>
      <c r="B98" s="25" t="s">
        <v>270</v>
      </c>
      <c r="C98" s="30">
        <v>177.8</v>
      </c>
      <c r="D98" s="31">
        <f t="shared" si="3"/>
        <v>0</v>
      </c>
      <c r="E98" s="28">
        <v>6.3</v>
      </c>
      <c r="F98" s="25" t="s">
        <v>22</v>
      </c>
      <c r="G98" s="25" t="s">
        <v>271</v>
      </c>
      <c r="H98" s="25" t="s">
        <v>22</v>
      </c>
      <c r="I98" s="29"/>
      <c r="S98" s="3">
        <v>2</v>
      </c>
      <c r="T98" s="3" t="s">
        <v>5</v>
      </c>
      <c r="V98" s="20"/>
    </row>
    <row r="99" spans="1:22" x14ac:dyDescent="0.25">
      <c r="A99" s="25" t="s">
        <v>272</v>
      </c>
      <c r="B99" s="25" t="s">
        <v>273</v>
      </c>
      <c r="C99" s="30">
        <v>177.8</v>
      </c>
      <c r="D99" s="31">
        <f t="shared" si="3"/>
        <v>0</v>
      </c>
      <c r="E99" s="28">
        <v>6.3</v>
      </c>
      <c r="F99" s="25" t="s">
        <v>22</v>
      </c>
      <c r="G99" s="25" t="s">
        <v>274</v>
      </c>
      <c r="H99" s="25" t="s">
        <v>22</v>
      </c>
      <c r="I99" s="29"/>
      <c r="S99" s="3">
        <v>2</v>
      </c>
      <c r="T99" s="3" t="s">
        <v>5</v>
      </c>
      <c r="V99" s="20"/>
    </row>
    <row r="100" spans="1:22" x14ac:dyDescent="0.25">
      <c r="A100" s="25" t="s">
        <v>275</v>
      </c>
      <c r="B100" s="25" t="s">
        <v>276</v>
      </c>
      <c r="C100" s="30">
        <v>177.8</v>
      </c>
      <c r="D100" s="31">
        <f t="shared" si="3"/>
        <v>0</v>
      </c>
      <c r="E100" s="28">
        <v>6.3</v>
      </c>
      <c r="F100" s="25" t="s">
        <v>22</v>
      </c>
      <c r="G100" s="25" t="s">
        <v>277</v>
      </c>
      <c r="H100" s="25" t="s">
        <v>22</v>
      </c>
      <c r="I100" s="29"/>
      <c r="S100" s="3">
        <v>2</v>
      </c>
      <c r="T100" s="3" t="s">
        <v>5</v>
      </c>
      <c r="V100" s="20"/>
    </row>
    <row r="101" spans="1:22" x14ac:dyDescent="0.25">
      <c r="A101" s="25" t="s">
        <v>278</v>
      </c>
      <c r="B101" s="25" t="s">
        <v>279</v>
      </c>
      <c r="C101" s="35">
        <v>438.76</v>
      </c>
      <c r="D101" s="36">
        <f>IFERROR(C101*$D$6,U101)</f>
        <v>0</v>
      </c>
      <c r="E101" s="28">
        <v>9.59</v>
      </c>
      <c r="F101" s="25" t="s">
        <v>22</v>
      </c>
      <c r="G101" s="25" t="s">
        <v>280</v>
      </c>
      <c r="H101" s="25" t="s">
        <v>22</v>
      </c>
      <c r="I101" s="29"/>
      <c r="S101" s="3">
        <v>2</v>
      </c>
      <c r="T101" s="3" t="s">
        <v>5</v>
      </c>
      <c r="V101" s="20"/>
    </row>
    <row r="102" spans="1:22" x14ac:dyDescent="0.25">
      <c r="A102" s="25" t="s">
        <v>281</v>
      </c>
      <c r="B102" s="25" t="s">
        <v>282</v>
      </c>
      <c r="C102" s="35">
        <v>438.76</v>
      </c>
      <c r="D102" s="36">
        <f t="shared" ref="D102:D134" si="4">IFERROR(C102*$D$6,U102)</f>
        <v>0</v>
      </c>
      <c r="E102" s="28">
        <v>9.59</v>
      </c>
      <c r="F102" s="25" t="s">
        <v>22</v>
      </c>
      <c r="G102" s="25" t="s">
        <v>283</v>
      </c>
      <c r="H102" s="25" t="s">
        <v>22</v>
      </c>
      <c r="I102" s="29"/>
      <c r="S102" s="3">
        <v>2</v>
      </c>
      <c r="T102" s="3" t="s">
        <v>5</v>
      </c>
      <c r="V102" s="20"/>
    </row>
    <row r="103" spans="1:22" x14ac:dyDescent="0.25">
      <c r="A103" s="25" t="s">
        <v>284</v>
      </c>
      <c r="B103" s="25" t="s">
        <v>285</v>
      </c>
      <c r="C103" s="35">
        <v>438.76</v>
      </c>
      <c r="D103" s="36">
        <f t="shared" si="4"/>
        <v>0</v>
      </c>
      <c r="E103" s="28">
        <v>9.59</v>
      </c>
      <c r="F103" s="25" t="s">
        <v>22</v>
      </c>
      <c r="G103" s="25" t="s">
        <v>286</v>
      </c>
      <c r="H103" s="25" t="s">
        <v>22</v>
      </c>
      <c r="I103" s="29"/>
      <c r="S103" s="3">
        <v>2</v>
      </c>
      <c r="T103" s="3" t="s">
        <v>5</v>
      </c>
      <c r="V103" s="20"/>
    </row>
    <row r="104" spans="1:22" x14ac:dyDescent="0.25">
      <c r="A104" s="25" t="s">
        <v>287</v>
      </c>
      <c r="B104" s="25" t="s">
        <v>288</v>
      </c>
      <c r="C104" s="35">
        <v>438.76</v>
      </c>
      <c r="D104" s="36">
        <f t="shared" si="4"/>
        <v>0</v>
      </c>
      <c r="E104" s="28">
        <v>9.59</v>
      </c>
      <c r="F104" s="25" t="s">
        <v>22</v>
      </c>
      <c r="G104" s="25" t="s">
        <v>289</v>
      </c>
      <c r="H104" s="25" t="s">
        <v>22</v>
      </c>
      <c r="I104" s="29"/>
      <c r="S104" s="3">
        <v>2</v>
      </c>
      <c r="T104" s="3" t="s">
        <v>5</v>
      </c>
      <c r="V104" s="20"/>
    </row>
    <row r="105" spans="1:22" x14ac:dyDescent="0.25">
      <c r="A105" s="25" t="s">
        <v>290</v>
      </c>
      <c r="B105" s="25" t="s">
        <v>291</v>
      </c>
      <c r="C105" s="35">
        <v>438.76</v>
      </c>
      <c r="D105" s="36">
        <f t="shared" si="4"/>
        <v>0</v>
      </c>
      <c r="E105" s="28">
        <v>10</v>
      </c>
      <c r="F105" s="25" t="s">
        <v>22</v>
      </c>
      <c r="G105" s="25" t="s">
        <v>292</v>
      </c>
      <c r="H105" s="25" t="s">
        <v>22</v>
      </c>
      <c r="I105" s="29"/>
      <c r="S105" s="3">
        <v>2</v>
      </c>
      <c r="T105" s="3" t="s">
        <v>5</v>
      </c>
      <c r="V105" s="20"/>
    </row>
    <row r="106" spans="1:22" x14ac:dyDescent="0.25">
      <c r="A106" s="25" t="s">
        <v>293</v>
      </c>
      <c r="B106" s="25" t="s">
        <v>294</v>
      </c>
      <c r="C106" s="35">
        <v>438.76</v>
      </c>
      <c r="D106" s="36">
        <f t="shared" si="4"/>
        <v>0</v>
      </c>
      <c r="E106" s="28">
        <v>9.59</v>
      </c>
      <c r="F106" s="25" t="s">
        <v>22</v>
      </c>
      <c r="G106" s="25" t="s">
        <v>295</v>
      </c>
      <c r="H106" s="25" t="s">
        <v>22</v>
      </c>
      <c r="I106" s="29"/>
      <c r="S106" s="3">
        <v>2</v>
      </c>
      <c r="T106" s="3" t="s">
        <v>5</v>
      </c>
      <c r="V106" s="20"/>
    </row>
    <row r="107" spans="1:22" x14ac:dyDescent="0.25">
      <c r="A107" s="25" t="s">
        <v>296</v>
      </c>
      <c r="B107" s="25" t="s">
        <v>297</v>
      </c>
      <c r="C107" s="35">
        <v>512.89</v>
      </c>
      <c r="D107" s="36">
        <f t="shared" si="4"/>
        <v>0</v>
      </c>
      <c r="E107" s="28">
        <v>12</v>
      </c>
      <c r="F107" s="25" t="s">
        <v>22</v>
      </c>
      <c r="G107" s="25" t="s">
        <v>298</v>
      </c>
      <c r="H107" s="25" t="s">
        <v>22</v>
      </c>
      <c r="I107" s="29"/>
      <c r="S107" s="3">
        <v>2</v>
      </c>
      <c r="T107" s="3" t="s">
        <v>5</v>
      </c>
      <c r="V107" s="20"/>
    </row>
    <row r="108" spans="1:22" x14ac:dyDescent="0.25">
      <c r="A108" s="25" t="s">
        <v>299</v>
      </c>
      <c r="B108" s="25" t="s">
        <v>300</v>
      </c>
      <c r="C108" s="35">
        <v>512.89</v>
      </c>
      <c r="D108" s="36">
        <f t="shared" si="4"/>
        <v>0</v>
      </c>
      <c r="E108" s="28">
        <v>12</v>
      </c>
      <c r="F108" s="25" t="s">
        <v>22</v>
      </c>
      <c r="G108" s="25" t="s">
        <v>301</v>
      </c>
      <c r="H108" s="25" t="s">
        <v>22</v>
      </c>
      <c r="I108" s="29"/>
      <c r="S108" s="3">
        <v>2</v>
      </c>
      <c r="T108" s="3" t="s">
        <v>5</v>
      </c>
      <c r="V108" s="20"/>
    </row>
    <row r="109" spans="1:22" x14ac:dyDescent="0.25">
      <c r="A109" s="25" t="s">
        <v>302</v>
      </c>
      <c r="B109" s="25" t="s">
        <v>303</v>
      </c>
      <c r="C109" s="35">
        <v>512.89</v>
      </c>
      <c r="D109" s="36">
        <f t="shared" si="4"/>
        <v>0</v>
      </c>
      <c r="E109" s="28">
        <v>12</v>
      </c>
      <c r="F109" s="25" t="s">
        <v>22</v>
      </c>
      <c r="G109" s="25" t="s">
        <v>304</v>
      </c>
      <c r="H109" s="25" t="s">
        <v>22</v>
      </c>
      <c r="I109" s="29"/>
      <c r="S109" s="3">
        <v>2</v>
      </c>
      <c r="T109" s="3" t="s">
        <v>5</v>
      </c>
      <c r="V109" s="20"/>
    </row>
    <row r="110" spans="1:22" x14ac:dyDescent="0.25">
      <c r="A110" s="25" t="s">
        <v>305</v>
      </c>
      <c r="B110" s="25" t="s">
        <v>306</v>
      </c>
      <c r="C110" s="35">
        <v>512.89</v>
      </c>
      <c r="D110" s="36">
        <f t="shared" si="4"/>
        <v>0</v>
      </c>
      <c r="E110" s="28">
        <v>12</v>
      </c>
      <c r="F110" s="25" t="s">
        <v>22</v>
      </c>
      <c r="G110" s="25" t="s">
        <v>307</v>
      </c>
      <c r="H110" s="25" t="s">
        <v>22</v>
      </c>
      <c r="I110" s="29"/>
      <c r="S110" s="3">
        <v>2</v>
      </c>
      <c r="T110" s="3" t="s">
        <v>5</v>
      </c>
      <c r="V110" s="20"/>
    </row>
    <row r="111" spans="1:22" x14ac:dyDescent="0.25">
      <c r="A111" s="25" t="s">
        <v>308</v>
      </c>
      <c r="B111" s="25" t="s">
        <v>309</v>
      </c>
      <c r="C111" s="35">
        <v>512.89</v>
      </c>
      <c r="D111" s="36">
        <f t="shared" si="4"/>
        <v>0</v>
      </c>
      <c r="E111" s="28">
        <v>12</v>
      </c>
      <c r="F111" s="25" t="s">
        <v>22</v>
      </c>
      <c r="G111" s="25" t="s">
        <v>310</v>
      </c>
      <c r="H111" s="25" t="s">
        <v>22</v>
      </c>
      <c r="I111" s="29"/>
      <c r="S111" s="3">
        <v>2</v>
      </c>
      <c r="T111" s="3" t="s">
        <v>5</v>
      </c>
      <c r="V111" s="20"/>
    </row>
    <row r="112" spans="1:22" x14ac:dyDescent="0.25">
      <c r="A112" s="25" t="s">
        <v>311</v>
      </c>
      <c r="B112" s="25" t="s">
        <v>312</v>
      </c>
      <c r="C112" s="35">
        <v>512.89</v>
      </c>
      <c r="D112" s="36">
        <f t="shared" si="4"/>
        <v>0</v>
      </c>
      <c r="E112" s="28">
        <v>12</v>
      </c>
      <c r="F112" s="25" t="s">
        <v>22</v>
      </c>
      <c r="G112" s="25" t="s">
        <v>313</v>
      </c>
      <c r="H112" s="25" t="s">
        <v>22</v>
      </c>
      <c r="I112" s="29"/>
      <c r="S112" s="3">
        <v>2</v>
      </c>
      <c r="T112" s="3" t="s">
        <v>5</v>
      </c>
      <c r="V112" s="20"/>
    </row>
    <row r="113" spans="1:22" x14ac:dyDescent="0.25">
      <c r="A113" s="25" t="s">
        <v>314</v>
      </c>
      <c r="B113" s="25" t="s">
        <v>315</v>
      </c>
      <c r="C113" s="35">
        <v>980.04</v>
      </c>
      <c r="D113" s="36">
        <f t="shared" si="4"/>
        <v>0</v>
      </c>
      <c r="E113" s="28">
        <v>23</v>
      </c>
      <c r="F113" s="25" t="s">
        <v>22</v>
      </c>
      <c r="G113" s="25" t="s">
        <v>316</v>
      </c>
      <c r="H113" s="25" t="s">
        <v>22</v>
      </c>
      <c r="I113" s="29"/>
      <c r="S113" s="3">
        <v>2</v>
      </c>
      <c r="T113" s="3" t="s">
        <v>5</v>
      </c>
      <c r="V113" s="20"/>
    </row>
    <row r="114" spans="1:22" x14ac:dyDescent="0.25">
      <c r="A114" s="25" t="s">
        <v>317</v>
      </c>
      <c r="B114" s="25" t="s">
        <v>318</v>
      </c>
      <c r="C114" s="35">
        <v>960.04</v>
      </c>
      <c r="D114" s="36">
        <f t="shared" si="4"/>
        <v>0</v>
      </c>
      <c r="E114" s="28">
        <v>23</v>
      </c>
      <c r="F114" s="25" t="s">
        <v>22</v>
      </c>
      <c r="G114" s="25" t="s">
        <v>319</v>
      </c>
      <c r="H114" s="25" t="s">
        <v>22</v>
      </c>
      <c r="I114" s="29"/>
      <c r="S114" s="3">
        <v>2</v>
      </c>
      <c r="T114" s="3" t="s">
        <v>5</v>
      </c>
      <c r="V114" s="20"/>
    </row>
    <row r="115" spans="1:22" x14ac:dyDescent="0.25">
      <c r="A115" s="25" t="s">
        <v>320</v>
      </c>
      <c r="B115" s="25" t="s">
        <v>321</v>
      </c>
      <c r="C115" s="35">
        <v>980.04</v>
      </c>
      <c r="D115" s="36">
        <f t="shared" si="4"/>
        <v>0</v>
      </c>
      <c r="E115" s="28">
        <v>23</v>
      </c>
      <c r="F115" s="25" t="s">
        <v>22</v>
      </c>
      <c r="G115" s="25" t="s">
        <v>322</v>
      </c>
      <c r="H115" s="25" t="s">
        <v>22</v>
      </c>
      <c r="I115" s="29"/>
      <c r="S115" s="3">
        <v>2</v>
      </c>
      <c r="T115" s="3" t="s">
        <v>5</v>
      </c>
      <c r="V115" s="20"/>
    </row>
    <row r="116" spans="1:22" x14ac:dyDescent="0.25">
      <c r="A116" s="25" t="s">
        <v>323</v>
      </c>
      <c r="B116" s="25" t="s">
        <v>324</v>
      </c>
      <c r="C116" s="35">
        <v>980.04</v>
      </c>
      <c r="D116" s="36">
        <f t="shared" si="4"/>
        <v>0</v>
      </c>
      <c r="E116" s="28">
        <v>23</v>
      </c>
      <c r="F116" s="25" t="s">
        <v>22</v>
      </c>
      <c r="G116" s="25" t="s">
        <v>325</v>
      </c>
      <c r="H116" s="25" t="s">
        <v>22</v>
      </c>
      <c r="I116" s="29"/>
      <c r="S116" s="3">
        <v>2</v>
      </c>
      <c r="T116" s="3" t="s">
        <v>5</v>
      </c>
      <c r="V116" s="20"/>
    </row>
    <row r="117" spans="1:22" x14ac:dyDescent="0.25">
      <c r="A117" s="25" t="s">
        <v>326</v>
      </c>
      <c r="B117" s="25" t="s">
        <v>327</v>
      </c>
      <c r="C117" s="35">
        <v>980.04</v>
      </c>
      <c r="D117" s="36">
        <f t="shared" si="4"/>
        <v>0</v>
      </c>
      <c r="E117" s="28">
        <v>23</v>
      </c>
      <c r="F117" s="25" t="s">
        <v>22</v>
      </c>
      <c r="G117" s="25" t="s">
        <v>328</v>
      </c>
      <c r="H117" s="25" t="s">
        <v>22</v>
      </c>
      <c r="I117" s="29"/>
      <c r="S117" s="3">
        <v>2</v>
      </c>
      <c r="T117" s="3" t="s">
        <v>5</v>
      </c>
      <c r="V117" s="20"/>
    </row>
    <row r="118" spans="1:22" x14ac:dyDescent="0.25">
      <c r="A118" s="25" t="s">
        <v>329</v>
      </c>
      <c r="B118" s="25" t="s">
        <v>330</v>
      </c>
      <c r="C118" s="35">
        <v>980.04</v>
      </c>
      <c r="D118" s="36">
        <f t="shared" si="4"/>
        <v>0</v>
      </c>
      <c r="E118" s="28">
        <v>23</v>
      </c>
      <c r="F118" s="25" t="s">
        <v>22</v>
      </c>
      <c r="G118" s="25" t="s">
        <v>331</v>
      </c>
      <c r="H118" s="25" t="s">
        <v>22</v>
      </c>
      <c r="I118" s="29"/>
      <c r="S118" s="3">
        <v>2</v>
      </c>
      <c r="T118" s="3" t="s">
        <v>5</v>
      </c>
      <c r="V118" s="20"/>
    </row>
    <row r="119" spans="1:22" x14ac:dyDescent="0.25">
      <c r="A119" s="25" t="s">
        <v>332</v>
      </c>
      <c r="B119" s="25" t="s">
        <v>333</v>
      </c>
      <c r="C119" s="35">
        <v>980.04</v>
      </c>
      <c r="D119" s="36">
        <f t="shared" si="4"/>
        <v>0</v>
      </c>
      <c r="E119" s="28">
        <v>23</v>
      </c>
      <c r="F119" s="25" t="s">
        <v>22</v>
      </c>
      <c r="G119" s="25" t="s">
        <v>334</v>
      </c>
      <c r="H119" s="25" t="s">
        <v>22</v>
      </c>
      <c r="I119" s="29"/>
      <c r="S119" s="3">
        <v>2</v>
      </c>
      <c r="T119" s="3" t="s">
        <v>5</v>
      </c>
      <c r="V119" s="20"/>
    </row>
    <row r="120" spans="1:22" x14ac:dyDescent="0.25">
      <c r="A120" s="25" t="s">
        <v>335</v>
      </c>
      <c r="B120" s="25" t="s">
        <v>336</v>
      </c>
      <c r="C120" s="35">
        <v>1411.68</v>
      </c>
      <c r="D120" s="36">
        <f t="shared" si="4"/>
        <v>0</v>
      </c>
      <c r="E120" s="28">
        <v>27</v>
      </c>
      <c r="F120" s="25" t="s">
        <v>22</v>
      </c>
      <c r="G120" s="25" t="s">
        <v>337</v>
      </c>
      <c r="H120" s="25" t="s">
        <v>22</v>
      </c>
      <c r="I120" s="29"/>
      <c r="S120" s="3">
        <v>2</v>
      </c>
      <c r="T120" s="3" t="s">
        <v>5</v>
      </c>
      <c r="V120" s="20"/>
    </row>
    <row r="121" spans="1:22" x14ac:dyDescent="0.25">
      <c r="A121" s="25" t="s">
        <v>338</v>
      </c>
      <c r="B121" s="25" t="s">
        <v>339</v>
      </c>
      <c r="C121" s="35">
        <v>1411.68</v>
      </c>
      <c r="D121" s="36">
        <f t="shared" si="4"/>
        <v>0</v>
      </c>
      <c r="E121" s="28">
        <v>27</v>
      </c>
      <c r="F121" s="25" t="s">
        <v>22</v>
      </c>
      <c r="G121" s="25" t="s">
        <v>340</v>
      </c>
      <c r="H121" s="25" t="s">
        <v>22</v>
      </c>
      <c r="I121" s="29"/>
      <c r="S121" s="3">
        <v>2</v>
      </c>
      <c r="T121" s="3" t="s">
        <v>5</v>
      </c>
      <c r="V121" s="20"/>
    </row>
    <row r="122" spans="1:22" x14ac:dyDescent="0.25">
      <c r="A122" s="25" t="s">
        <v>341</v>
      </c>
      <c r="B122" s="25" t="s">
        <v>342</v>
      </c>
      <c r="C122" s="35">
        <v>1411.68</v>
      </c>
      <c r="D122" s="36">
        <f t="shared" si="4"/>
        <v>0</v>
      </c>
      <c r="E122" s="28">
        <v>27</v>
      </c>
      <c r="F122" s="25" t="s">
        <v>22</v>
      </c>
      <c r="G122" s="25" t="s">
        <v>343</v>
      </c>
      <c r="H122" s="25" t="s">
        <v>22</v>
      </c>
      <c r="I122" s="29"/>
      <c r="S122" s="3">
        <v>2</v>
      </c>
      <c r="T122" s="3" t="s">
        <v>5</v>
      </c>
      <c r="V122" s="20"/>
    </row>
    <row r="123" spans="1:22" x14ac:dyDescent="0.25">
      <c r="A123" s="25" t="s">
        <v>344</v>
      </c>
      <c r="B123" s="25" t="s">
        <v>345</v>
      </c>
      <c r="C123" s="35">
        <v>1411.68</v>
      </c>
      <c r="D123" s="36">
        <f t="shared" si="4"/>
        <v>0</v>
      </c>
      <c r="E123" s="28">
        <v>27</v>
      </c>
      <c r="F123" s="25" t="s">
        <v>22</v>
      </c>
      <c r="G123" s="25" t="s">
        <v>346</v>
      </c>
      <c r="H123" s="25" t="s">
        <v>22</v>
      </c>
      <c r="I123" s="29"/>
      <c r="S123" s="3">
        <v>2</v>
      </c>
      <c r="T123" s="3" t="s">
        <v>5</v>
      </c>
      <c r="V123" s="20"/>
    </row>
    <row r="124" spans="1:22" x14ac:dyDescent="0.25">
      <c r="A124" s="25" t="s">
        <v>347</v>
      </c>
      <c r="B124" s="25" t="s">
        <v>348</v>
      </c>
      <c r="C124" s="35">
        <v>1411.68</v>
      </c>
      <c r="D124" s="36">
        <f t="shared" si="4"/>
        <v>0</v>
      </c>
      <c r="E124" s="28">
        <v>27</v>
      </c>
      <c r="F124" s="25" t="s">
        <v>22</v>
      </c>
      <c r="G124" s="25" t="s">
        <v>349</v>
      </c>
      <c r="H124" s="25" t="s">
        <v>22</v>
      </c>
      <c r="I124" s="29"/>
      <c r="S124" s="3">
        <v>2</v>
      </c>
      <c r="T124" s="3" t="s">
        <v>5</v>
      </c>
      <c r="V124" s="20"/>
    </row>
    <row r="125" spans="1:22" x14ac:dyDescent="0.25">
      <c r="A125" s="25" t="s">
        <v>350</v>
      </c>
      <c r="B125" s="25" t="s">
        <v>351</v>
      </c>
      <c r="C125" s="35">
        <v>1411.68</v>
      </c>
      <c r="D125" s="36">
        <f t="shared" si="4"/>
        <v>0</v>
      </c>
      <c r="E125" s="28">
        <v>27</v>
      </c>
      <c r="F125" s="25" t="s">
        <v>22</v>
      </c>
      <c r="G125" s="25" t="s">
        <v>352</v>
      </c>
      <c r="H125" s="25" t="s">
        <v>22</v>
      </c>
      <c r="I125" s="29"/>
      <c r="S125" s="3">
        <v>2</v>
      </c>
      <c r="T125" s="3" t="s">
        <v>5</v>
      </c>
      <c r="V125" s="20"/>
    </row>
    <row r="126" spans="1:22" x14ac:dyDescent="0.25">
      <c r="A126" s="25" t="s">
        <v>353</v>
      </c>
      <c r="B126" s="25" t="s">
        <v>354</v>
      </c>
      <c r="C126" s="35">
        <v>1411.68</v>
      </c>
      <c r="D126" s="36">
        <f t="shared" si="4"/>
        <v>0</v>
      </c>
      <c r="E126" s="28">
        <v>27</v>
      </c>
      <c r="F126" s="25" t="s">
        <v>22</v>
      </c>
      <c r="G126" s="25" t="s">
        <v>355</v>
      </c>
      <c r="H126" s="25" t="s">
        <v>22</v>
      </c>
      <c r="I126" s="29"/>
      <c r="S126" s="3">
        <v>2</v>
      </c>
      <c r="T126" s="3" t="s">
        <v>5</v>
      </c>
      <c r="V126" s="20"/>
    </row>
    <row r="127" spans="1:22" x14ac:dyDescent="0.25">
      <c r="A127" s="25" t="s">
        <v>356</v>
      </c>
      <c r="B127" s="25" t="s">
        <v>357</v>
      </c>
      <c r="C127" s="35">
        <v>1411.68</v>
      </c>
      <c r="D127" s="36">
        <f t="shared" si="4"/>
        <v>0</v>
      </c>
      <c r="E127" s="28">
        <v>27</v>
      </c>
      <c r="F127" s="25" t="s">
        <v>22</v>
      </c>
      <c r="G127" s="25" t="s">
        <v>358</v>
      </c>
      <c r="H127" s="25" t="s">
        <v>22</v>
      </c>
      <c r="I127" s="29"/>
      <c r="S127" s="3">
        <v>2</v>
      </c>
      <c r="T127" s="3" t="s">
        <v>5</v>
      </c>
      <c r="V127" s="20"/>
    </row>
    <row r="128" spans="1:22" x14ac:dyDescent="0.25">
      <c r="A128" s="25" t="s">
        <v>359</v>
      </c>
      <c r="B128" s="25" t="s">
        <v>360</v>
      </c>
      <c r="C128" s="35">
        <v>2681.31</v>
      </c>
      <c r="D128" s="36">
        <f t="shared" si="4"/>
        <v>0</v>
      </c>
      <c r="E128" s="28">
        <v>34</v>
      </c>
      <c r="F128" s="25" t="s">
        <v>22</v>
      </c>
      <c r="G128" s="25" t="s">
        <v>361</v>
      </c>
      <c r="H128" s="25" t="s">
        <v>22</v>
      </c>
      <c r="I128" s="29"/>
      <c r="S128" s="3">
        <v>2</v>
      </c>
      <c r="T128" s="3" t="s">
        <v>5</v>
      </c>
      <c r="V128" s="20"/>
    </row>
    <row r="129" spans="1:22" x14ac:dyDescent="0.25">
      <c r="A129" s="25" t="s">
        <v>362</v>
      </c>
      <c r="B129" s="25" t="s">
        <v>363</v>
      </c>
      <c r="C129" s="35">
        <v>2681.31</v>
      </c>
      <c r="D129" s="36">
        <f t="shared" si="4"/>
        <v>0</v>
      </c>
      <c r="E129" s="28">
        <v>34</v>
      </c>
      <c r="F129" s="25" t="s">
        <v>22</v>
      </c>
      <c r="G129" s="25" t="s">
        <v>364</v>
      </c>
      <c r="H129" s="25" t="s">
        <v>22</v>
      </c>
      <c r="I129" s="29"/>
      <c r="S129" s="3">
        <v>2</v>
      </c>
      <c r="T129" s="3" t="s">
        <v>5</v>
      </c>
      <c r="V129" s="20"/>
    </row>
    <row r="130" spans="1:22" x14ac:dyDescent="0.25">
      <c r="A130" s="25" t="s">
        <v>365</v>
      </c>
      <c r="B130" s="25" t="s">
        <v>366</v>
      </c>
      <c r="C130" s="35">
        <v>2681.31</v>
      </c>
      <c r="D130" s="36">
        <f t="shared" si="4"/>
        <v>0</v>
      </c>
      <c r="E130" s="28">
        <v>34</v>
      </c>
      <c r="F130" s="25" t="s">
        <v>22</v>
      </c>
      <c r="G130" s="25" t="s">
        <v>367</v>
      </c>
      <c r="H130" s="25" t="s">
        <v>22</v>
      </c>
      <c r="I130" s="29"/>
      <c r="S130" s="3">
        <v>2</v>
      </c>
      <c r="T130" s="3" t="s">
        <v>5</v>
      </c>
      <c r="V130" s="20"/>
    </row>
    <row r="131" spans="1:22" x14ac:dyDescent="0.25">
      <c r="A131" s="25" t="s">
        <v>368</v>
      </c>
      <c r="B131" s="25" t="s">
        <v>369</v>
      </c>
      <c r="C131" s="35">
        <v>2681.31</v>
      </c>
      <c r="D131" s="36">
        <f t="shared" si="4"/>
        <v>0</v>
      </c>
      <c r="E131" s="28">
        <v>34</v>
      </c>
      <c r="F131" s="25" t="s">
        <v>22</v>
      </c>
      <c r="G131" s="25" t="s">
        <v>370</v>
      </c>
      <c r="H131" s="25" t="s">
        <v>22</v>
      </c>
      <c r="I131" s="29"/>
      <c r="S131" s="3">
        <v>2</v>
      </c>
      <c r="T131" s="3" t="s">
        <v>5</v>
      </c>
      <c r="V131" s="20"/>
    </row>
    <row r="132" spans="1:22" x14ac:dyDescent="0.25">
      <c r="A132" s="25" t="s">
        <v>371</v>
      </c>
      <c r="B132" s="25" t="s">
        <v>372</v>
      </c>
      <c r="C132" s="35">
        <v>2681.31</v>
      </c>
      <c r="D132" s="36">
        <f t="shared" si="4"/>
        <v>0</v>
      </c>
      <c r="E132" s="28">
        <v>34</v>
      </c>
      <c r="F132" s="25" t="s">
        <v>22</v>
      </c>
      <c r="G132" s="25" t="s">
        <v>373</v>
      </c>
      <c r="H132" s="25" t="s">
        <v>22</v>
      </c>
      <c r="I132" s="29"/>
      <c r="S132" s="3">
        <v>2</v>
      </c>
      <c r="T132" s="3" t="s">
        <v>5</v>
      </c>
      <c r="V132" s="20"/>
    </row>
    <row r="133" spans="1:22" x14ac:dyDescent="0.25">
      <c r="A133" s="25" t="s">
        <v>374</v>
      </c>
      <c r="B133" s="25" t="s">
        <v>375</v>
      </c>
      <c r="C133" s="35">
        <v>2681.31</v>
      </c>
      <c r="D133" s="36">
        <f t="shared" si="4"/>
        <v>0</v>
      </c>
      <c r="E133" s="28">
        <v>34</v>
      </c>
      <c r="F133" s="25" t="s">
        <v>22</v>
      </c>
      <c r="G133" s="25" t="s">
        <v>376</v>
      </c>
      <c r="H133" s="25" t="s">
        <v>22</v>
      </c>
      <c r="I133" s="29"/>
      <c r="S133" s="3">
        <v>2</v>
      </c>
      <c r="T133" s="3" t="s">
        <v>5</v>
      </c>
      <c r="V133" s="20"/>
    </row>
    <row r="134" spans="1:22" x14ac:dyDescent="0.25">
      <c r="A134" s="25" t="s">
        <v>377</v>
      </c>
      <c r="B134" s="25" t="s">
        <v>378</v>
      </c>
      <c r="C134" s="35">
        <v>2681.31</v>
      </c>
      <c r="D134" s="36">
        <f t="shared" si="4"/>
        <v>0</v>
      </c>
      <c r="E134" s="28">
        <v>34</v>
      </c>
      <c r="F134" s="25" t="s">
        <v>22</v>
      </c>
      <c r="G134" s="25" t="s">
        <v>379</v>
      </c>
      <c r="H134" s="25" t="s">
        <v>22</v>
      </c>
      <c r="I134" s="29"/>
      <c r="S134" s="3">
        <v>2</v>
      </c>
      <c r="T134" s="3" t="s">
        <v>5</v>
      </c>
      <c r="V134" s="20"/>
    </row>
    <row r="135" spans="1:22" x14ac:dyDescent="0.25">
      <c r="A135" s="25"/>
      <c r="B135" s="25"/>
      <c r="C135" s="32"/>
      <c r="D135" s="33"/>
      <c r="E135" s="25"/>
      <c r="F135" s="29"/>
      <c r="G135" s="29"/>
      <c r="H135" s="29"/>
      <c r="I135" s="29"/>
      <c r="V135" s="20"/>
    </row>
    <row r="136" spans="1:22" ht="15.75" x14ac:dyDescent="0.25">
      <c r="A136" s="13" t="s">
        <v>380</v>
      </c>
      <c r="B136" s="14"/>
      <c r="C136" s="15"/>
      <c r="D136" s="34"/>
      <c r="E136" s="14"/>
      <c r="F136" s="17"/>
      <c r="G136" s="18"/>
      <c r="H136" s="17"/>
      <c r="I136" s="19"/>
      <c r="V136" s="20"/>
    </row>
    <row r="137" spans="1:22" x14ac:dyDescent="0.25">
      <c r="A137" s="21" t="s">
        <v>10</v>
      </c>
      <c r="B137" s="21" t="s">
        <v>11</v>
      </c>
      <c r="C137" s="22" t="s">
        <v>12</v>
      </c>
      <c r="D137" s="22" t="s">
        <v>13</v>
      </c>
      <c r="E137" s="21" t="s">
        <v>14</v>
      </c>
      <c r="F137" s="23" t="s">
        <v>15</v>
      </c>
      <c r="G137" s="21" t="s">
        <v>16</v>
      </c>
      <c r="H137" s="23" t="s">
        <v>17</v>
      </c>
      <c r="I137" s="24"/>
      <c r="V137" s="20"/>
    </row>
    <row r="138" spans="1:22" x14ac:dyDescent="0.25">
      <c r="A138" s="25" t="s">
        <v>381</v>
      </c>
      <c r="B138" s="25" t="s">
        <v>382</v>
      </c>
      <c r="C138" s="30">
        <v>147.87</v>
      </c>
      <c r="D138" s="31">
        <f t="shared" ref="D138:D140" si="5">IFERROR(C138*$D$4,U138)</f>
        <v>0</v>
      </c>
      <c r="E138" s="28">
        <v>0.5</v>
      </c>
      <c r="F138" s="25" t="s">
        <v>22</v>
      </c>
      <c r="G138" s="25" t="s">
        <v>383</v>
      </c>
      <c r="H138" s="25" t="s">
        <v>22</v>
      </c>
      <c r="I138" s="29"/>
      <c r="S138" s="3">
        <v>2</v>
      </c>
      <c r="T138" s="3" t="s">
        <v>5</v>
      </c>
      <c r="V138" s="20"/>
    </row>
    <row r="139" spans="1:22" x14ac:dyDescent="0.25">
      <c r="A139" s="25" t="s">
        <v>384</v>
      </c>
      <c r="B139" s="25" t="s">
        <v>385</v>
      </c>
      <c r="C139" s="30">
        <v>174.48</v>
      </c>
      <c r="D139" s="31">
        <f t="shared" si="5"/>
        <v>0</v>
      </c>
      <c r="E139" s="28">
        <v>0.7</v>
      </c>
      <c r="F139" s="25" t="s">
        <v>22</v>
      </c>
      <c r="G139" s="25" t="s">
        <v>386</v>
      </c>
      <c r="H139" s="25" t="s">
        <v>22</v>
      </c>
      <c r="I139" s="29"/>
      <c r="S139" s="3">
        <v>2</v>
      </c>
      <c r="T139" s="3" t="s">
        <v>5</v>
      </c>
      <c r="V139" s="20"/>
    </row>
    <row r="140" spans="1:22" x14ac:dyDescent="0.25">
      <c r="A140" s="25" t="s">
        <v>387</v>
      </c>
      <c r="B140" s="25" t="s">
        <v>388</v>
      </c>
      <c r="C140" s="30">
        <v>190.32</v>
      </c>
      <c r="D140" s="31">
        <f t="shared" si="5"/>
        <v>0</v>
      </c>
      <c r="E140" s="28">
        <v>1.1499999999999999</v>
      </c>
      <c r="F140" s="25" t="s">
        <v>22</v>
      </c>
      <c r="G140" s="25" t="s">
        <v>389</v>
      </c>
      <c r="H140" s="25" t="s">
        <v>22</v>
      </c>
      <c r="I140" s="29"/>
      <c r="S140" s="3">
        <v>2</v>
      </c>
      <c r="T140" s="3" t="s">
        <v>5</v>
      </c>
      <c r="V140" s="20"/>
    </row>
    <row r="141" spans="1:22" x14ac:dyDescent="0.25">
      <c r="A141" s="25" t="s">
        <v>390</v>
      </c>
      <c r="B141" s="25" t="s">
        <v>391</v>
      </c>
      <c r="C141" s="26" t="s">
        <v>21</v>
      </c>
      <c r="D141" s="33" t="s">
        <v>21</v>
      </c>
      <c r="E141" s="28">
        <v>2</v>
      </c>
      <c r="F141" s="25" t="s">
        <v>22</v>
      </c>
      <c r="G141" s="25" t="s">
        <v>392</v>
      </c>
      <c r="H141" s="25" t="s">
        <v>22</v>
      </c>
      <c r="I141" s="29"/>
      <c r="S141" s="3"/>
      <c r="T141" s="3"/>
      <c r="V141" s="20"/>
    </row>
    <row r="142" spans="1:22" x14ac:dyDescent="0.25">
      <c r="A142" s="25" t="s">
        <v>393</v>
      </c>
      <c r="B142" s="25" t="s">
        <v>394</v>
      </c>
      <c r="C142" s="30">
        <v>311.04000000000002</v>
      </c>
      <c r="D142" s="31">
        <f t="shared" ref="D142:D143" si="6">IFERROR(C142*$D$4,U142)</f>
        <v>0</v>
      </c>
      <c r="E142" s="28">
        <v>2.65</v>
      </c>
      <c r="F142" s="25" t="s">
        <v>22</v>
      </c>
      <c r="G142" s="25" t="s">
        <v>395</v>
      </c>
      <c r="H142" s="25" t="s">
        <v>22</v>
      </c>
      <c r="I142" s="29"/>
      <c r="S142" s="3">
        <v>2</v>
      </c>
      <c r="T142" s="3" t="s">
        <v>5</v>
      </c>
      <c r="V142" s="20"/>
    </row>
    <row r="143" spans="1:22" x14ac:dyDescent="0.25">
      <c r="A143" s="25" t="s">
        <v>396</v>
      </c>
      <c r="B143" s="25" t="s">
        <v>397</v>
      </c>
      <c r="C143" s="30">
        <v>355.15</v>
      </c>
      <c r="D143" s="31">
        <f t="shared" si="6"/>
        <v>0</v>
      </c>
      <c r="E143" s="28">
        <v>5.25</v>
      </c>
      <c r="F143" s="25" t="s">
        <v>22</v>
      </c>
      <c r="G143" s="25" t="s">
        <v>398</v>
      </c>
      <c r="H143" s="25" t="s">
        <v>22</v>
      </c>
      <c r="I143" s="29"/>
      <c r="S143" s="3">
        <v>2</v>
      </c>
      <c r="T143" s="3" t="s">
        <v>5</v>
      </c>
      <c r="V143" s="20"/>
    </row>
    <row r="144" spans="1:22" x14ac:dyDescent="0.25">
      <c r="A144" s="25"/>
      <c r="B144" s="25"/>
      <c r="C144" s="32"/>
      <c r="D144" s="33"/>
      <c r="E144" s="25"/>
      <c r="F144" s="29"/>
      <c r="G144" s="29"/>
      <c r="H144" s="29"/>
      <c r="I144" s="29"/>
      <c r="V144" s="20"/>
    </row>
    <row r="145" spans="1:22" ht="15.75" x14ac:dyDescent="0.25">
      <c r="A145" s="13" t="s">
        <v>399</v>
      </c>
      <c r="B145" s="14"/>
      <c r="C145" s="15"/>
      <c r="D145" s="34"/>
      <c r="E145" s="14"/>
      <c r="F145" s="17"/>
      <c r="G145" s="18"/>
      <c r="H145" s="17"/>
      <c r="I145" s="19"/>
      <c r="V145" s="20"/>
    </row>
    <row r="146" spans="1:22" x14ac:dyDescent="0.25">
      <c r="A146" s="21" t="s">
        <v>10</v>
      </c>
      <c r="B146" s="21" t="s">
        <v>11</v>
      </c>
      <c r="C146" s="22" t="s">
        <v>12</v>
      </c>
      <c r="D146" s="22" t="s">
        <v>13</v>
      </c>
      <c r="E146" s="21" t="s">
        <v>14</v>
      </c>
      <c r="F146" s="23" t="s">
        <v>15</v>
      </c>
      <c r="G146" s="21" t="s">
        <v>16</v>
      </c>
      <c r="H146" s="23" t="s">
        <v>17</v>
      </c>
      <c r="I146" s="24"/>
      <c r="V146" s="20"/>
    </row>
    <row r="147" spans="1:22" x14ac:dyDescent="0.25">
      <c r="A147" s="25" t="s">
        <v>400</v>
      </c>
      <c r="B147" s="25" t="s">
        <v>401</v>
      </c>
      <c r="C147" s="30">
        <v>111.44</v>
      </c>
      <c r="D147" s="31">
        <f t="shared" ref="D147:D152" si="7">IFERROR(C147*$D$4,U147)</f>
        <v>0</v>
      </c>
      <c r="E147" s="28">
        <v>0.5</v>
      </c>
      <c r="F147" s="25" t="s">
        <v>22</v>
      </c>
      <c r="G147" s="25" t="s">
        <v>402</v>
      </c>
      <c r="H147" s="25" t="s">
        <v>22</v>
      </c>
      <c r="I147" s="29"/>
      <c r="S147" s="3">
        <v>2</v>
      </c>
      <c r="T147" s="3" t="s">
        <v>5</v>
      </c>
      <c r="V147" s="20"/>
    </row>
    <row r="148" spans="1:22" x14ac:dyDescent="0.25">
      <c r="A148" s="25" t="s">
        <v>403</v>
      </c>
      <c r="B148" s="25" t="s">
        <v>404</v>
      </c>
      <c r="C148" s="30">
        <v>113.52</v>
      </c>
      <c r="D148" s="31">
        <f t="shared" si="7"/>
        <v>0</v>
      </c>
      <c r="E148" s="28">
        <v>0.7</v>
      </c>
      <c r="F148" s="25" t="s">
        <v>22</v>
      </c>
      <c r="G148" s="25" t="s">
        <v>405</v>
      </c>
      <c r="H148" s="25" t="s">
        <v>22</v>
      </c>
      <c r="I148" s="29"/>
      <c r="S148" s="3">
        <v>2</v>
      </c>
      <c r="T148" s="3" t="s">
        <v>5</v>
      </c>
      <c r="V148" s="20"/>
    </row>
    <row r="149" spans="1:22" x14ac:dyDescent="0.25">
      <c r="A149" s="25" t="s">
        <v>406</v>
      </c>
      <c r="B149" s="25" t="s">
        <v>407</v>
      </c>
      <c r="C149" s="30">
        <v>120.79</v>
      </c>
      <c r="D149" s="31">
        <f t="shared" si="7"/>
        <v>0</v>
      </c>
      <c r="E149" s="28">
        <v>1.1499999999999999</v>
      </c>
      <c r="F149" s="25" t="s">
        <v>22</v>
      </c>
      <c r="G149" s="25" t="s">
        <v>408</v>
      </c>
      <c r="H149" s="25" t="s">
        <v>22</v>
      </c>
      <c r="I149" s="29"/>
      <c r="S149" s="3">
        <v>2</v>
      </c>
      <c r="T149" s="3" t="s">
        <v>5</v>
      </c>
      <c r="V149" s="20"/>
    </row>
    <row r="150" spans="1:22" x14ac:dyDescent="0.25">
      <c r="A150" s="25" t="s">
        <v>409</v>
      </c>
      <c r="B150" s="25" t="s">
        <v>410</v>
      </c>
      <c r="C150" s="30">
        <v>236.17</v>
      </c>
      <c r="D150" s="31">
        <f t="shared" si="7"/>
        <v>0</v>
      </c>
      <c r="E150" s="28">
        <v>2</v>
      </c>
      <c r="F150" s="25" t="s">
        <v>22</v>
      </c>
      <c r="G150" s="25" t="s">
        <v>411</v>
      </c>
      <c r="H150" s="25" t="s">
        <v>22</v>
      </c>
      <c r="I150" s="29"/>
      <c r="S150" s="3">
        <v>2</v>
      </c>
      <c r="T150" s="3" t="s">
        <v>5</v>
      </c>
      <c r="V150" s="20"/>
    </row>
    <row r="151" spans="1:22" x14ac:dyDescent="0.25">
      <c r="A151" s="25" t="s">
        <v>412</v>
      </c>
      <c r="B151" s="25" t="s">
        <v>413</v>
      </c>
      <c r="C151" s="30">
        <v>254.18</v>
      </c>
      <c r="D151" s="31">
        <f t="shared" si="7"/>
        <v>0</v>
      </c>
      <c r="E151" s="28">
        <v>2.65</v>
      </c>
      <c r="F151" s="25" t="s">
        <v>22</v>
      </c>
      <c r="G151" s="25" t="s">
        <v>414</v>
      </c>
      <c r="H151" s="25" t="s">
        <v>22</v>
      </c>
      <c r="I151" s="29"/>
      <c r="S151" s="3">
        <v>2</v>
      </c>
      <c r="T151" s="3" t="s">
        <v>5</v>
      </c>
      <c r="V151" s="20"/>
    </row>
    <row r="152" spans="1:22" x14ac:dyDescent="0.25">
      <c r="A152" s="25" t="s">
        <v>415</v>
      </c>
      <c r="B152" s="25" t="s">
        <v>416</v>
      </c>
      <c r="C152" s="30">
        <v>283.20999999999998</v>
      </c>
      <c r="D152" s="31">
        <f t="shared" si="7"/>
        <v>0</v>
      </c>
      <c r="E152" s="28">
        <v>5.25</v>
      </c>
      <c r="F152" s="25" t="s">
        <v>22</v>
      </c>
      <c r="G152" s="25" t="s">
        <v>417</v>
      </c>
      <c r="H152" s="25" t="s">
        <v>22</v>
      </c>
      <c r="I152" s="29"/>
      <c r="S152" s="3">
        <v>2</v>
      </c>
      <c r="T152" s="3" t="s">
        <v>5</v>
      </c>
      <c r="V152" s="20"/>
    </row>
    <row r="153" spans="1:22" x14ac:dyDescent="0.25">
      <c r="A153" s="25"/>
      <c r="B153" s="25"/>
      <c r="C153" s="32"/>
      <c r="D153" s="33"/>
      <c r="E153" s="25"/>
      <c r="F153" s="29"/>
      <c r="G153" s="29"/>
      <c r="H153" s="29"/>
      <c r="I153" s="29"/>
      <c r="V153" s="20"/>
    </row>
    <row r="154" spans="1:22" ht="15.75" x14ac:dyDescent="0.25">
      <c r="A154" s="13" t="s">
        <v>418</v>
      </c>
      <c r="B154" s="14"/>
      <c r="C154" s="15"/>
      <c r="D154" s="34"/>
      <c r="E154" s="14"/>
      <c r="F154" s="17"/>
      <c r="G154" s="18"/>
      <c r="H154" s="17"/>
      <c r="I154" s="19"/>
      <c r="V154" s="20"/>
    </row>
    <row r="155" spans="1:22" x14ac:dyDescent="0.25">
      <c r="A155" s="21" t="s">
        <v>10</v>
      </c>
      <c r="B155" s="21" t="s">
        <v>11</v>
      </c>
      <c r="C155" s="22" t="s">
        <v>12</v>
      </c>
      <c r="D155" s="22" t="s">
        <v>13</v>
      </c>
      <c r="E155" s="21" t="s">
        <v>14</v>
      </c>
      <c r="F155" s="23" t="s">
        <v>15</v>
      </c>
      <c r="G155" s="21" t="s">
        <v>16</v>
      </c>
      <c r="H155" s="23" t="s">
        <v>17</v>
      </c>
      <c r="I155" s="24"/>
      <c r="V155" s="20"/>
    </row>
    <row r="156" spans="1:22" x14ac:dyDescent="0.25">
      <c r="A156" s="25" t="s">
        <v>419</v>
      </c>
      <c r="B156" s="25" t="s">
        <v>420</v>
      </c>
      <c r="C156" s="30">
        <v>74.08</v>
      </c>
      <c r="D156" s="31">
        <f t="shared" ref="D156:D161" si="8">IFERROR(C156*$D$4,U156)</f>
        <v>0</v>
      </c>
      <c r="E156" s="28">
        <v>0.5</v>
      </c>
      <c r="F156" s="25" t="s">
        <v>22</v>
      </c>
      <c r="G156" s="25" t="s">
        <v>421</v>
      </c>
      <c r="H156" s="25" t="s">
        <v>22</v>
      </c>
      <c r="I156" s="29"/>
      <c r="S156" s="3">
        <v>2</v>
      </c>
      <c r="T156" s="3" t="s">
        <v>5</v>
      </c>
      <c r="V156" s="20"/>
    </row>
    <row r="157" spans="1:22" x14ac:dyDescent="0.25">
      <c r="A157" s="25" t="s">
        <v>422</v>
      </c>
      <c r="B157" s="25" t="s">
        <v>423</v>
      </c>
      <c r="C157" s="30">
        <v>87.81</v>
      </c>
      <c r="D157" s="31">
        <f t="shared" si="8"/>
        <v>0</v>
      </c>
      <c r="E157" s="28">
        <v>0.7</v>
      </c>
      <c r="F157" s="25" t="s">
        <v>22</v>
      </c>
      <c r="G157" s="25" t="s">
        <v>424</v>
      </c>
      <c r="H157" s="25" t="s">
        <v>22</v>
      </c>
      <c r="I157" s="29"/>
      <c r="S157" s="3">
        <v>2</v>
      </c>
      <c r="T157" s="3" t="s">
        <v>5</v>
      </c>
      <c r="V157" s="20"/>
    </row>
    <row r="158" spans="1:22" x14ac:dyDescent="0.25">
      <c r="A158" s="25" t="s">
        <v>425</v>
      </c>
      <c r="B158" s="25" t="s">
        <v>426</v>
      </c>
      <c r="C158" s="30">
        <v>97.09</v>
      </c>
      <c r="D158" s="31">
        <f t="shared" si="8"/>
        <v>0</v>
      </c>
      <c r="E158" s="28">
        <v>1.1499999999999999</v>
      </c>
      <c r="F158" s="25" t="s">
        <v>22</v>
      </c>
      <c r="G158" s="25" t="s">
        <v>427</v>
      </c>
      <c r="H158" s="25" t="s">
        <v>22</v>
      </c>
      <c r="I158" s="29"/>
      <c r="S158" s="3">
        <v>2</v>
      </c>
      <c r="T158" s="3" t="s">
        <v>5</v>
      </c>
      <c r="V158" s="20"/>
    </row>
    <row r="159" spans="1:22" x14ac:dyDescent="0.25">
      <c r="A159" s="25" t="s">
        <v>428</v>
      </c>
      <c r="B159" s="25" t="s">
        <v>429</v>
      </c>
      <c r="C159" s="30">
        <v>200.61</v>
      </c>
      <c r="D159" s="31">
        <f t="shared" si="8"/>
        <v>0</v>
      </c>
      <c r="E159" s="28">
        <v>2</v>
      </c>
      <c r="F159" s="25" t="s">
        <v>22</v>
      </c>
      <c r="G159" s="25" t="s">
        <v>430</v>
      </c>
      <c r="H159" s="25" t="s">
        <v>22</v>
      </c>
      <c r="I159" s="29"/>
      <c r="S159" s="3" t="e">
        <v>#N/A</v>
      </c>
      <c r="T159" s="3" t="s">
        <v>612</v>
      </c>
      <c r="V159" s="20"/>
    </row>
    <row r="160" spans="1:22" x14ac:dyDescent="0.25">
      <c r="A160" s="25" t="s">
        <v>431</v>
      </c>
      <c r="B160" s="25" t="s">
        <v>432</v>
      </c>
      <c r="C160" s="30">
        <v>214.86</v>
      </c>
      <c r="D160" s="31">
        <f t="shared" si="8"/>
        <v>0</v>
      </c>
      <c r="E160" s="28">
        <v>2.65</v>
      </c>
      <c r="F160" s="25" t="s">
        <v>22</v>
      </c>
      <c r="G160" s="25" t="s">
        <v>433</v>
      </c>
      <c r="H160" s="25" t="s">
        <v>22</v>
      </c>
      <c r="I160" s="29"/>
      <c r="S160" s="3">
        <v>2</v>
      </c>
      <c r="T160" s="3" t="s">
        <v>5</v>
      </c>
      <c r="V160" s="20"/>
    </row>
    <row r="161" spans="1:22" x14ac:dyDescent="0.25">
      <c r="A161" s="25" t="s">
        <v>434</v>
      </c>
      <c r="B161" s="25" t="s">
        <v>435</v>
      </c>
      <c r="C161" s="30">
        <v>214.64</v>
      </c>
      <c r="D161" s="31">
        <f t="shared" si="8"/>
        <v>0</v>
      </c>
      <c r="E161" s="28">
        <v>5.25</v>
      </c>
      <c r="F161" s="25" t="s">
        <v>22</v>
      </c>
      <c r="G161" s="25" t="s">
        <v>436</v>
      </c>
      <c r="H161" s="25" t="s">
        <v>22</v>
      </c>
      <c r="I161" s="29"/>
      <c r="S161" s="3">
        <v>2</v>
      </c>
      <c r="T161" s="3" t="s">
        <v>5</v>
      </c>
      <c r="V161" s="20"/>
    </row>
    <row r="162" spans="1:22" x14ac:dyDescent="0.25">
      <c r="A162" s="25"/>
      <c r="B162" s="25"/>
      <c r="C162" s="32"/>
      <c r="D162" s="33"/>
      <c r="E162" s="25"/>
      <c r="F162" s="29"/>
      <c r="G162" s="29"/>
      <c r="H162" s="29"/>
      <c r="I162" s="29"/>
      <c r="V162" s="20"/>
    </row>
    <row r="163" spans="1:22" ht="15.75" x14ac:dyDescent="0.25">
      <c r="A163" s="13" t="s">
        <v>437</v>
      </c>
      <c r="B163" s="14"/>
      <c r="C163" s="15"/>
      <c r="D163" s="34"/>
      <c r="E163" s="14"/>
      <c r="F163" s="17"/>
      <c r="G163" s="18"/>
      <c r="H163" s="17"/>
      <c r="I163" s="19"/>
      <c r="V163" s="20"/>
    </row>
    <row r="164" spans="1:22" x14ac:dyDescent="0.25">
      <c r="A164" s="21" t="s">
        <v>10</v>
      </c>
      <c r="B164" s="21" t="s">
        <v>11</v>
      </c>
      <c r="C164" s="22" t="s">
        <v>12</v>
      </c>
      <c r="D164" s="22" t="s">
        <v>13</v>
      </c>
      <c r="E164" s="21" t="s">
        <v>14</v>
      </c>
      <c r="F164" s="23" t="s">
        <v>15</v>
      </c>
      <c r="G164" s="21" t="s">
        <v>16</v>
      </c>
      <c r="H164" s="23" t="s">
        <v>17</v>
      </c>
      <c r="I164" s="24"/>
      <c r="V164" s="20"/>
    </row>
    <row r="165" spans="1:22" x14ac:dyDescent="0.25">
      <c r="A165" s="25" t="s">
        <v>438</v>
      </c>
      <c r="B165" s="25" t="s">
        <v>439</v>
      </c>
      <c r="C165" s="26" t="s">
        <v>21</v>
      </c>
      <c r="D165" s="33" t="s">
        <v>21</v>
      </c>
      <c r="E165" s="28">
        <v>0.5</v>
      </c>
      <c r="F165" s="25" t="s">
        <v>22</v>
      </c>
      <c r="G165" s="25" t="s">
        <v>440</v>
      </c>
      <c r="H165" s="25" t="s">
        <v>22</v>
      </c>
      <c r="I165" s="29"/>
      <c r="S165" s="3"/>
      <c r="T165" s="3"/>
      <c r="V165" s="20"/>
    </row>
    <row r="166" spans="1:22" x14ac:dyDescent="0.25">
      <c r="A166" s="25" t="s">
        <v>441</v>
      </c>
      <c r="B166" s="25" t="s">
        <v>442</v>
      </c>
      <c r="C166" s="26" t="s">
        <v>21</v>
      </c>
      <c r="D166" s="33" t="s">
        <v>21</v>
      </c>
      <c r="E166" s="28">
        <v>0.7</v>
      </c>
      <c r="F166" s="25" t="s">
        <v>22</v>
      </c>
      <c r="G166" s="25" t="s">
        <v>443</v>
      </c>
      <c r="H166" s="25" t="s">
        <v>22</v>
      </c>
      <c r="I166" s="29"/>
      <c r="S166" s="3"/>
      <c r="T166" s="3"/>
      <c r="V166" s="20"/>
    </row>
    <row r="167" spans="1:22" x14ac:dyDescent="0.25">
      <c r="A167" s="25" t="s">
        <v>444</v>
      </c>
      <c r="B167" s="25" t="s">
        <v>445</v>
      </c>
      <c r="C167" s="26" t="s">
        <v>21</v>
      </c>
      <c r="D167" s="33" t="s">
        <v>21</v>
      </c>
      <c r="E167" s="28">
        <v>0.7</v>
      </c>
      <c r="F167" s="25" t="s">
        <v>22</v>
      </c>
      <c r="G167" s="25" t="s">
        <v>446</v>
      </c>
      <c r="H167" s="25" t="s">
        <v>22</v>
      </c>
      <c r="I167" s="29"/>
      <c r="S167" s="3"/>
      <c r="T167" s="3"/>
      <c r="V167" s="20"/>
    </row>
    <row r="168" spans="1:22" x14ac:dyDescent="0.25">
      <c r="A168" s="25" t="s">
        <v>447</v>
      </c>
      <c r="B168" s="25" t="s">
        <v>448</v>
      </c>
      <c r="C168" s="26" t="s">
        <v>21</v>
      </c>
      <c r="D168" s="33" t="s">
        <v>21</v>
      </c>
      <c r="E168" s="28">
        <v>1.1499999999999999</v>
      </c>
      <c r="F168" s="25" t="s">
        <v>22</v>
      </c>
      <c r="G168" s="25" t="s">
        <v>449</v>
      </c>
      <c r="H168" s="25" t="s">
        <v>22</v>
      </c>
      <c r="I168" s="29"/>
      <c r="S168" s="3"/>
      <c r="T168" s="3"/>
      <c r="V168" s="20"/>
    </row>
    <row r="169" spans="1:22" x14ac:dyDescent="0.25">
      <c r="A169" s="25" t="s">
        <v>450</v>
      </c>
      <c r="B169" s="25" t="s">
        <v>451</v>
      </c>
      <c r="C169" s="26" t="s">
        <v>21</v>
      </c>
      <c r="D169" s="33" t="s">
        <v>21</v>
      </c>
      <c r="E169" s="28">
        <v>1.1499999999999999</v>
      </c>
      <c r="F169" s="25" t="s">
        <v>22</v>
      </c>
      <c r="G169" s="25" t="s">
        <v>452</v>
      </c>
      <c r="H169" s="25" t="s">
        <v>22</v>
      </c>
      <c r="I169" s="29"/>
      <c r="S169" s="3"/>
      <c r="T169" s="3"/>
      <c r="V169" s="20"/>
    </row>
    <row r="170" spans="1:22" x14ac:dyDescent="0.25">
      <c r="A170" s="25" t="s">
        <v>453</v>
      </c>
      <c r="B170" s="25" t="s">
        <v>454</v>
      </c>
      <c r="C170" s="26" t="s">
        <v>21</v>
      </c>
      <c r="D170" s="33" t="s">
        <v>21</v>
      </c>
      <c r="E170" s="28">
        <v>2</v>
      </c>
      <c r="F170" s="25" t="s">
        <v>22</v>
      </c>
      <c r="G170" s="25" t="s">
        <v>455</v>
      </c>
      <c r="H170" s="25" t="s">
        <v>22</v>
      </c>
      <c r="I170" s="29"/>
      <c r="S170" s="3"/>
      <c r="T170" s="3"/>
      <c r="V170" s="20"/>
    </row>
    <row r="171" spans="1:22" x14ac:dyDescent="0.25">
      <c r="A171" s="25"/>
      <c r="B171" s="25"/>
      <c r="C171" s="32"/>
      <c r="D171" s="33"/>
      <c r="E171" s="25"/>
      <c r="F171" s="29"/>
      <c r="G171" s="29"/>
      <c r="H171" s="29"/>
      <c r="I171" s="29"/>
      <c r="V171" s="20"/>
    </row>
    <row r="172" spans="1:22" ht="15.75" x14ac:dyDescent="0.25">
      <c r="A172" s="13" t="s">
        <v>456</v>
      </c>
      <c r="B172" s="14"/>
      <c r="C172" s="15"/>
      <c r="D172" s="34"/>
      <c r="E172" s="14"/>
      <c r="F172" s="17"/>
      <c r="G172" s="18"/>
      <c r="H172" s="17"/>
      <c r="I172" s="19"/>
      <c r="V172" s="20"/>
    </row>
    <row r="173" spans="1:22" x14ac:dyDescent="0.25">
      <c r="A173" s="21" t="s">
        <v>10</v>
      </c>
      <c r="B173" s="21" t="s">
        <v>11</v>
      </c>
      <c r="C173" s="22" t="s">
        <v>12</v>
      </c>
      <c r="D173" s="22" t="s">
        <v>13</v>
      </c>
      <c r="E173" s="21" t="s">
        <v>14</v>
      </c>
      <c r="F173" s="23" t="s">
        <v>15</v>
      </c>
      <c r="G173" s="21" t="s">
        <v>16</v>
      </c>
      <c r="H173" s="23" t="s">
        <v>17</v>
      </c>
      <c r="I173" s="24"/>
      <c r="V173" s="20"/>
    </row>
    <row r="174" spans="1:22" x14ac:dyDescent="0.25">
      <c r="A174" s="25" t="s">
        <v>457</v>
      </c>
      <c r="B174" s="25" t="s">
        <v>458</v>
      </c>
      <c r="C174" s="30">
        <v>0</v>
      </c>
      <c r="D174" s="31">
        <f t="shared" ref="D174:D178" si="9">IFERROR(C174*$D$4,U174)</f>
        <v>0</v>
      </c>
      <c r="E174" s="28">
        <v>0.5</v>
      </c>
      <c r="F174" s="25" t="s">
        <v>22</v>
      </c>
      <c r="G174" s="25" t="s">
        <v>459</v>
      </c>
      <c r="H174" s="25" t="s">
        <v>22</v>
      </c>
      <c r="I174" s="29"/>
      <c r="S174" s="3">
        <v>2</v>
      </c>
      <c r="T174" s="3" t="s">
        <v>5</v>
      </c>
      <c r="V174" s="20"/>
    </row>
    <row r="175" spans="1:22" x14ac:dyDescent="0.25">
      <c r="A175" s="25" t="s">
        <v>460</v>
      </c>
      <c r="B175" s="25" t="s">
        <v>461</v>
      </c>
      <c r="C175" s="30">
        <v>0</v>
      </c>
      <c r="D175" s="31">
        <f t="shared" si="9"/>
        <v>0</v>
      </c>
      <c r="E175" s="28">
        <v>0.7</v>
      </c>
      <c r="F175" s="25" t="s">
        <v>22</v>
      </c>
      <c r="G175" s="25" t="s">
        <v>462</v>
      </c>
      <c r="H175" s="25" t="s">
        <v>22</v>
      </c>
      <c r="I175" s="29"/>
      <c r="S175" s="3">
        <v>2</v>
      </c>
      <c r="T175" s="3" t="s">
        <v>5</v>
      </c>
      <c r="V175" s="20"/>
    </row>
    <row r="176" spans="1:22" x14ac:dyDescent="0.25">
      <c r="A176" s="25" t="s">
        <v>463</v>
      </c>
      <c r="B176" s="25" t="s">
        <v>464</v>
      </c>
      <c r="C176" s="30">
        <v>0</v>
      </c>
      <c r="D176" s="31">
        <f t="shared" si="9"/>
        <v>0</v>
      </c>
      <c r="E176" s="28">
        <v>0.7</v>
      </c>
      <c r="F176" s="25" t="s">
        <v>22</v>
      </c>
      <c r="G176" s="25" t="s">
        <v>465</v>
      </c>
      <c r="H176" s="25" t="s">
        <v>22</v>
      </c>
      <c r="I176" s="29"/>
      <c r="S176" s="3">
        <v>2</v>
      </c>
      <c r="T176" s="3" t="s">
        <v>5</v>
      </c>
      <c r="V176" s="20"/>
    </row>
    <row r="177" spans="1:22" x14ac:dyDescent="0.25">
      <c r="A177" s="25" t="s">
        <v>466</v>
      </c>
      <c r="B177" s="25" t="s">
        <v>467</v>
      </c>
      <c r="C177" s="30">
        <v>0</v>
      </c>
      <c r="D177" s="31">
        <f t="shared" si="9"/>
        <v>0</v>
      </c>
      <c r="E177" s="28">
        <v>1.1499999999999999</v>
      </c>
      <c r="F177" s="25" t="s">
        <v>22</v>
      </c>
      <c r="G177" s="25" t="s">
        <v>468</v>
      </c>
      <c r="H177" s="25" t="s">
        <v>22</v>
      </c>
      <c r="I177" s="29"/>
      <c r="S177" s="3">
        <v>2</v>
      </c>
      <c r="T177" s="3" t="s">
        <v>5</v>
      </c>
      <c r="V177" s="20"/>
    </row>
    <row r="178" spans="1:22" x14ac:dyDescent="0.25">
      <c r="A178" s="25" t="s">
        <v>469</v>
      </c>
      <c r="B178" s="25" t="s">
        <v>470</v>
      </c>
      <c r="C178" s="30">
        <v>0</v>
      </c>
      <c r="D178" s="31">
        <f t="shared" si="9"/>
        <v>0</v>
      </c>
      <c r="E178" s="28">
        <v>1.1499999999999999</v>
      </c>
      <c r="F178" s="25" t="s">
        <v>22</v>
      </c>
      <c r="G178" s="25" t="s">
        <v>471</v>
      </c>
      <c r="H178" s="25" t="s">
        <v>22</v>
      </c>
      <c r="I178" s="29"/>
      <c r="S178" s="3">
        <v>2</v>
      </c>
      <c r="T178" s="3" t="s">
        <v>5</v>
      </c>
      <c r="V178" s="20"/>
    </row>
    <row r="179" spans="1:22" x14ac:dyDescent="0.25">
      <c r="A179" s="25"/>
      <c r="B179" s="25"/>
      <c r="C179" s="32"/>
      <c r="D179" s="33"/>
      <c r="E179" s="25"/>
      <c r="F179" s="29"/>
      <c r="G179" s="29"/>
      <c r="H179" s="29"/>
      <c r="I179" s="29"/>
      <c r="V179" s="20"/>
    </row>
    <row r="180" spans="1:22" ht="15.75" x14ac:dyDescent="0.25">
      <c r="A180" s="13" t="s">
        <v>472</v>
      </c>
      <c r="B180" s="14"/>
      <c r="C180" s="15"/>
      <c r="D180" s="34"/>
      <c r="E180" s="14"/>
      <c r="F180" s="17"/>
      <c r="G180" s="18"/>
      <c r="H180" s="17"/>
      <c r="I180" s="19"/>
      <c r="V180" s="20"/>
    </row>
    <row r="181" spans="1:22" x14ac:dyDescent="0.25">
      <c r="A181" s="21" t="s">
        <v>10</v>
      </c>
      <c r="B181" s="21" t="s">
        <v>11</v>
      </c>
      <c r="C181" s="22" t="s">
        <v>12</v>
      </c>
      <c r="D181" s="22" t="s">
        <v>13</v>
      </c>
      <c r="E181" s="21" t="s">
        <v>14</v>
      </c>
      <c r="F181" s="23" t="s">
        <v>15</v>
      </c>
      <c r="G181" s="21" t="s">
        <v>16</v>
      </c>
      <c r="H181" s="23" t="s">
        <v>17</v>
      </c>
      <c r="I181" s="24"/>
      <c r="V181" s="20"/>
    </row>
    <row r="182" spans="1:22" x14ac:dyDescent="0.25">
      <c r="A182" s="25" t="s">
        <v>473</v>
      </c>
      <c r="B182" s="25" t="s">
        <v>474</v>
      </c>
      <c r="C182" s="30">
        <v>219.18</v>
      </c>
      <c r="D182" s="31">
        <f t="shared" ref="D182:D186" si="10">IFERROR(C182*$D$4,U182)</f>
        <v>0</v>
      </c>
      <c r="E182" s="28">
        <v>0.5</v>
      </c>
      <c r="F182" s="25" t="s">
        <v>22</v>
      </c>
      <c r="G182" s="25" t="s">
        <v>475</v>
      </c>
      <c r="H182" s="25" t="s">
        <v>22</v>
      </c>
      <c r="I182" s="29"/>
      <c r="S182" s="3">
        <v>2</v>
      </c>
      <c r="T182" s="3" t="s">
        <v>5</v>
      </c>
      <c r="V182" s="20"/>
    </row>
    <row r="183" spans="1:22" x14ac:dyDescent="0.25">
      <c r="A183" s="25" t="s">
        <v>476</v>
      </c>
      <c r="B183" s="25" t="s">
        <v>477</v>
      </c>
      <c r="C183" s="30">
        <v>223.34</v>
      </c>
      <c r="D183" s="31">
        <f t="shared" si="10"/>
        <v>0</v>
      </c>
      <c r="E183" s="28">
        <v>0.5</v>
      </c>
      <c r="F183" s="25" t="s">
        <v>22</v>
      </c>
      <c r="G183" s="25" t="s">
        <v>478</v>
      </c>
      <c r="H183" s="25" t="s">
        <v>22</v>
      </c>
      <c r="I183" s="29"/>
      <c r="S183" s="3">
        <v>2</v>
      </c>
      <c r="T183" s="3" t="s">
        <v>5</v>
      </c>
      <c r="V183" s="20"/>
    </row>
    <row r="184" spans="1:22" x14ac:dyDescent="0.25">
      <c r="A184" s="25" t="s">
        <v>479</v>
      </c>
      <c r="B184" s="25" t="s">
        <v>480</v>
      </c>
      <c r="C184" s="30">
        <v>223.34</v>
      </c>
      <c r="D184" s="31">
        <f t="shared" si="10"/>
        <v>0</v>
      </c>
      <c r="E184" s="28">
        <v>0.7</v>
      </c>
      <c r="F184" s="25" t="s">
        <v>22</v>
      </c>
      <c r="G184" s="25" t="s">
        <v>481</v>
      </c>
      <c r="H184" s="25" t="s">
        <v>22</v>
      </c>
      <c r="I184" s="29"/>
      <c r="S184" s="3">
        <v>2</v>
      </c>
      <c r="T184" s="3" t="s">
        <v>5</v>
      </c>
      <c r="V184" s="20"/>
    </row>
    <row r="185" spans="1:22" x14ac:dyDescent="0.25">
      <c r="A185" s="25" t="s">
        <v>482</v>
      </c>
      <c r="B185" s="25" t="s">
        <v>483</v>
      </c>
      <c r="C185" s="30">
        <v>239.36</v>
      </c>
      <c r="D185" s="31">
        <f t="shared" si="10"/>
        <v>0</v>
      </c>
      <c r="E185" s="28">
        <v>1.1499999999999999</v>
      </c>
      <c r="F185" s="25" t="s">
        <v>22</v>
      </c>
      <c r="G185" s="25" t="s">
        <v>484</v>
      </c>
      <c r="H185" s="25" t="s">
        <v>22</v>
      </c>
      <c r="I185" s="29"/>
      <c r="S185" s="3">
        <v>2</v>
      </c>
      <c r="T185" s="3" t="s">
        <v>5</v>
      </c>
      <c r="V185" s="20"/>
    </row>
    <row r="186" spans="1:22" x14ac:dyDescent="0.25">
      <c r="A186" s="25" t="s">
        <v>485</v>
      </c>
      <c r="B186" s="25" t="s">
        <v>486</v>
      </c>
      <c r="C186" s="30">
        <v>239.36</v>
      </c>
      <c r="D186" s="31">
        <f t="shared" si="10"/>
        <v>0</v>
      </c>
      <c r="E186" s="28">
        <v>1.1499999999999999</v>
      </c>
      <c r="F186" s="25" t="s">
        <v>22</v>
      </c>
      <c r="G186" s="25" t="s">
        <v>487</v>
      </c>
      <c r="H186" s="25" t="s">
        <v>22</v>
      </c>
      <c r="I186" s="29"/>
      <c r="S186" s="3">
        <v>2</v>
      </c>
      <c r="T186" s="3" t="s">
        <v>5</v>
      </c>
      <c r="V186" s="20"/>
    </row>
    <row r="187" spans="1:22" x14ac:dyDescent="0.25">
      <c r="A187" s="25"/>
      <c r="B187" s="25"/>
      <c r="C187" s="32"/>
      <c r="D187" s="33"/>
      <c r="E187" s="25"/>
      <c r="F187" s="29"/>
      <c r="G187" s="29"/>
      <c r="H187" s="29"/>
      <c r="I187" s="29"/>
      <c r="V187" s="20"/>
    </row>
    <row r="188" spans="1:22" ht="15.75" x14ac:dyDescent="0.25">
      <c r="A188" s="13" t="s">
        <v>488</v>
      </c>
      <c r="B188" s="14"/>
      <c r="C188" s="15"/>
      <c r="D188" s="34"/>
      <c r="E188" s="14"/>
      <c r="F188" s="17"/>
      <c r="G188" s="18"/>
      <c r="H188" s="17"/>
      <c r="I188" s="19"/>
      <c r="V188" s="20"/>
    </row>
    <row r="189" spans="1:22" x14ac:dyDescent="0.25">
      <c r="A189" s="21" t="s">
        <v>10</v>
      </c>
      <c r="B189" s="21" t="s">
        <v>11</v>
      </c>
      <c r="C189" s="22" t="s">
        <v>12</v>
      </c>
      <c r="D189" s="22" t="s">
        <v>13</v>
      </c>
      <c r="E189" s="21" t="s">
        <v>14</v>
      </c>
      <c r="F189" s="23" t="s">
        <v>15</v>
      </c>
      <c r="G189" s="21" t="s">
        <v>16</v>
      </c>
      <c r="H189" s="23" t="s">
        <v>17</v>
      </c>
      <c r="I189" s="24"/>
      <c r="V189" s="20"/>
    </row>
    <row r="190" spans="1:22" x14ac:dyDescent="0.25">
      <c r="A190" s="25" t="s">
        <v>489</v>
      </c>
      <c r="B190" s="25" t="s">
        <v>490</v>
      </c>
      <c r="C190" s="37">
        <v>49.7</v>
      </c>
      <c r="D190" s="38">
        <f>IFERROR(C190*$D$5,U190)</f>
        <v>0</v>
      </c>
      <c r="E190" s="28">
        <v>0.4</v>
      </c>
      <c r="F190" s="25" t="s">
        <v>22</v>
      </c>
      <c r="G190" s="25" t="s">
        <v>491</v>
      </c>
      <c r="H190" s="25" t="s">
        <v>22</v>
      </c>
      <c r="I190" s="29"/>
      <c r="S190" s="3">
        <v>2</v>
      </c>
      <c r="T190" s="3" t="s">
        <v>5</v>
      </c>
      <c r="V190" s="20"/>
    </row>
    <row r="191" spans="1:22" x14ac:dyDescent="0.25">
      <c r="A191" s="25" t="s">
        <v>492</v>
      </c>
      <c r="B191" s="25" t="s">
        <v>493</v>
      </c>
      <c r="C191" s="37">
        <v>50.96</v>
      </c>
      <c r="D191" s="38">
        <f t="shared" ref="D191:D196" si="11">IFERROR(C191*$D$5,U191)</f>
        <v>0</v>
      </c>
      <c r="E191" s="28">
        <v>0.45</v>
      </c>
      <c r="F191" s="25" t="s">
        <v>22</v>
      </c>
      <c r="G191" s="25" t="s">
        <v>494</v>
      </c>
      <c r="H191" s="25" t="s">
        <v>22</v>
      </c>
      <c r="I191" s="29"/>
      <c r="S191" s="3">
        <v>2</v>
      </c>
      <c r="T191" s="3" t="s">
        <v>5</v>
      </c>
      <c r="V191" s="20"/>
    </row>
    <row r="192" spans="1:22" x14ac:dyDescent="0.25">
      <c r="A192" s="25" t="s">
        <v>495</v>
      </c>
      <c r="B192" s="25" t="s">
        <v>496</v>
      </c>
      <c r="C192" s="37">
        <v>53.14</v>
      </c>
      <c r="D192" s="38">
        <f t="shared" si="11"/>
        <v>0</v>
      </c>
      <c r="E192" s="28">
        <v>0.6</v>
      </c>
      <c r="F192" s="25" t="s">
        <v>22</v>
      </c>
      <c r="G192" s="25" t="s">
        <v>497</v>
      </c>
      <c r="H192" s="25" t="s">
        <v>22</v>
      </c>
      <c r="I192" s="29"/>
      <c r="S192" s="3">
        <v>2</v>
      </c>
      <c r="T192" s="3" t="s">
        <v>5</v>
      </c>
      <c r="V192" s="20"/>
    </row>
    <row r="193" spans="1:22" x14ac:dyDescent="0.25">
      <c r="A193" s="25" t="s">
        <v>498</v>
      </c>
      <c r="B193" s="25" t="s">
        <v>499</v>
      </c>
      <c r="C193" s="37">
        <v>67.760000000000005</v>
      </c>
      <c r="D193" s="38">
        <f t="shared" si="11"/>
        <v>0</v>
      </c>
      <c r="E193" s="28">
        <v>0.85</v>
      </c>
      <c r="F193" s="25" t="s">
        <v>22</v>
      </c>
      <c r="G193" s="25" t="s">
        <v>500</v>
      </c>
      <c r="H193" s="25" t="s">
        <v>22</v>
      </c>
      <c r="I193" s="29"/>
      <c r="S193" s="3">
        <v>2</v>
      </c>
      <c r="T193" s="3" t="s">
        <v>5</v>
      </c>
      <c r="V193" s="20"/>
    </row>
    <row r="194" spans="1:22" x14ac:dyDescent="0.25">
      <c r="A194" s="25" t="s">
        <v>501</v>
      </c>
      <c r="B194" s="25" t="s">
        <v>502</v>
      </c>
      <c r="C194" s="37">
        <v>67.760000000000005</v>
      </c>
      <c r="D194" s="38">
        <f t="shared" si="11"/>
        <v>0</v>
      </c>
      <c r="E194" s="28">
        <v>0.85</v>
      </c>
      <c r="F194" s="25" t="s">
        <v>22</v>
      </c>
      <c r="G194" s="25" t="s">
        <v>503</v>
      </c>
      <c r="H194" s="25" t="s">
        <v>22</v>
      </c>
      <c r="I194" s="29"/>
      <c r="S194" s="3">
        <v>2</v>
      </c>
      <c r="T194" s="3" t="s">
        <v>5</v>
      </c>
      <c r="V194" s="20"/>
    </row>
    <row r="195" spans="1:22" x14ac:dyDescent="0.25">
      <c r="A195" s="25" t="s">
        <v>504</v>
      </c>
      <c r="B195" s="25" t="s">
        <v>505</v>
      </c>
      <c r="C195" s="37">
        <v>70.06</v>
      </c>
      <c r="D195" s="38">
        <f t="shared" si="11"/>
        <v>0</v>
      </c>
      <c r="E195" s="28">
        <v>1.35</v>
      </c>
      <c r="F195" s="25" t="s">
        <v>22</v>
      </c>
      <c r="G195" s="25" t="s">
        <v>506</v>
      </c>
      <c r="H195" s="25" t="s">
        <v>22</v>
      </c>
      <c r="I195" s="29"/>
      <c r="S195" s="3">
        <v>2</v>
      </c>
      <c r="T195" s="3" t="s">
        <v>5</v>
      </c>
      <c r="V195" s="20"/>
    </row>
    <row r="196" spans="1:22" x14ac:dyDescent="0.25">
      <c r="A196" s="25" t="s">
        <v>507</v>
      </c>
      <c r="B196" s="25" t="s">
        <v>508</v>
      </c>
      <c r="C196" s="37">
        <v>70.06</v>
      </c>
      <c r="D196" s="38">
        <f t="shared" si="11"/>
        <v>0</v>
      </c>
      <c r="E196" s="28">
        <v>1.35</v>
      </c>
      <c r="F196" s="25" t="s">
        <v>22</v>
      </c>
      <c r="G196" s="25" t="s">
        <v>509</v>
      </c>
      <c r="H196" s="25" t="s">
        <v>22</v>
      </c>
      <c r="I196" s="29"/>
      <c r="S196" s="3">
        <v>2</v>
      </c>
      <c r="T196" s="3" t="s">
        <v>5</v>
      </c>
      <c r="V196" s="20"/>
    </row>
    <row r="197" spans="1:22" x14ac:dyDescent="0.25">
      <c r="A197" s="25" t="s">
        <v>510</v>
      </c>
      <c r="B197" s="25" t="s">
        <v>511</v>
      </c>
      <c r="C197" s="26" t="s">
        <v>21</v>
      </c>
      <c r="D197" s="33" t="s">
        <v>21</v>
      </c>
      <c r="E197" s="28">
        <v>1.82</v>
      </c>
      <c r="F197" s="25" t="s">
        <v>22</v>
      </c>
      <c r="G197" s="25" t="s">
        <v>512</v>
      </c>
      <c r="H197" s="25" t="s">
        <v>22</v>
      </c>
      <c r="I197" s="29"/>
      <c r="S197" s="3"/>
      <c r="T197" s="3"/>
      <c r="V197" s="20"/>
    </row>
    <row r="198" spans="1:22" x14ac:dyDescent="0.25">
      <c r="A198" s="25" t="s">
        <v>513</v>
      </c>
      <c r="B198" s="25" t="s">
        <v>514</v>
      </c>
      <c r="C198" s="26" t="s">
        <v>21</v>
      </c>
      <c r="D198" s="33" t="s">
        <v>21</v>
      </c>
      <c r="E198" s="28">
        <v>1.82</v>
      </c>
      <c r="F198" s="25" t="s">
        <v>22</v>
      </c>
      <c r="G198" s="25" t="s">
        <v>515</v>
      </c>
      <c r="H198" s="25" t="s">
        <v>22</v>
      </c>
      <c r="I198" s="29"/>
      <c r="S198" s="3"/>
      <c r="T198" s="3"/>
      <c r="V198" s="20"/>
    </row>
    <row r="199" spans="1:22" x14ac:dyDescent="0.25">
      <c r="A199" s="25" t="s">
        <v>516</v>
      </c>
      <c r="B199" s="25" t="s">
        <v>517</v>
      </c>
      <c r="C199" s="26" t="s">
        <v>21</v>
      </c>
      <c r="D199" s="33" t="s">
        <v>21</v>
      </c>
      <c r="E199" s="28">
        <v>1.82</v>
      </c>
      <c r="F199" s="25" t="s">
        <v>22</v>
      </c>
      <c r="G199" s="25" t="s">
        <v>518</v>
      </c>
      <c r="H199" s="25" t="s">
        <v>22</v>
      </c>
      <c r="I199" s="29"/>
      <c r="S199" s="3"/>
      <c r="T199" s="3"/>
      <c r="V199" s="20"/>
    </row>
    <row r="200" spans="1:22" x14ac:dyDescent="0.25">
      <c r="A200" s="25" t="s">
        <v>519</v>
      </c>
      <c r="B200" s="25" t="s">
        <v>520</v>
      </c>
      <c r="C200" s="26" t="s">
        <v>21</v>
      </c>
      <c r="D200" s="33" t="s">
        <v>21</v>
      </c>
      <c r="E200" s="28">
        <v>1.82</v>
      </c>
      <c r="F200" s="25" t="s">
        <v>22</v>
      </c>
      <c r="G200" s="25" t="s">
        <v>521</v>
      </c>
      <c r="H200" s="25" t="s">
        <v>22</v>
      </c>
      <c r="I200" s="29"/>
      <c r="S200" s="3"/>
      <c r="T200" s="3"/>
      <c r="V200" s="20"/>
    </row>
    <row r="201" spans="1:22" x14ac:dyDescent="0.25">
      <c r="A201" s="25" t="s">
        <v>522</v>
      </c>
      <c r="B201" s="25" t="s">
        <v>523</v>
      </c>
      <c r="C201" s="37">
        <v>154.44999999999999</v>
      </c>
      <c r="D201" s="38">
        <f t="shared" ref="D201:D209" si="12">IFERROR(C201*$D$5,U201)</f>
        <v>0</v>
      </c>
      <c r="E201" s="28">
        <v>2.75</v>
      </c>
      <c r="F201" s="25" t="s">
        <v>22</v>
      </c>
      <c r="G201" s="25" t="s">
        <v>524</v>
      </c>
      <c r="H201" s="25" t="s">
        <v>22</v>
      </c>
      <c r="I201" s="29"/>
      <c r="S201" s="3">
        <v>2</v>
      </c>
      <c r="T201" s="3" t="s">
        <v>5</v>
      </c>
      <c r="V201" s="20"/>
    </row>
    <row r="202" spans="1:22" x14ac:dyDescent="0.25">
      <c r="A202" s="25" t="s">
        <v>525</v>
      </c>
      <c r="B202" s="25" t="s">
        <v>526</v>
      </c>
      <c r="C202" s="37">
        <v>154.44999999999999</v>
      </c>
      <c r="D202" s="38">
        <f t="shared" si="12"/>
        <v>0</v>
      </c>
      <c r="E202" s="28">
        <v>2.75</v>
      </c>
      <c r="F202" s="25" t="s">
        <v>22</v>
      </c>
      <c r="G202" s="25" t="s">
        <v>527</v>
      </c>
      <c r="H202" s="25" t="s">
        <v>22</v>
      </c>
      <c r="I202" s="29"/>
      <c r="S202" s="3">
        <v>2</v>
      </c>
      <c r="T202" s="3" t="s">
        <v>5</v>
      </c>
      <c r="V202" s="20"/>
    </row>
    <row r="203" spans="1:22" x14ac:dyDescent="0.25">
      <c r="A203" s="25" t="s">
        <v>528</v>
      </c>
      <c r="B203" s="25" t="s">
        <v>529</v>
      </c>
      <c r="C203" s="37">
        <v>154.44999999999999</v>
      </c>
      <c r="D203" s="38">
        <f t="shared" si="12"/>
        <v>0</v>
      </c>
      <c r="E203" s="28">
        <v>2.75</v>
      </c>
      <c r="F203" s="25" t="s">
        <v>22</v>
      </c>
      <c r="G203" s="25" t="s">
        <v>530</v>
      </c>
      <c r="H203" s="25" t="s">
        <v>22</v>
      </c>
      <c r="I203" s="29"/>
      <c r="S203" s="3">
        <v>2</v>
      </c>
      <c r="T203" s="3" t="s">
        <v>5</v>
      </c>
      <c r="V203" s="20"/>
    </row>
    <row r="204" spans="1:22" x14ac:dyDescent="0.25">
      <c r="A204" s="25" t="s">
        <v>531</v>
      </c>
      <c r="B204" s="25" t="s">
        <v>532</v>
      </c>
      <c r="C204" s="37">
        <v>154.44999999999999</v>
      </c>
      <c r="D204" s="38">
        <f t="shared" si="12"/>
        <v>0</v>
      </c>
      <c r="E204" s="28">
        <v>2.75</v>
      </c>
      <c r="F204" s="25" t="s">
        <v>22</v>
      </c>
      <c r="G204" s="25" t="s">
        <v>533</v>
      </c>
      <c r="H204" s="25" t="s">
        <v>22</v>
      </c>
      <c r="I204" s="29"/>
      <c r="S204" s="3">
        <v>2</v>
      </c>
      <c r="T204" s="3" t="s">
        <v>5</v>
      </c>
      <c r="V204" s="20"/>
    </row>
    <row r="205" spans="1:22" x14ac:dyDescent="0.25">
      <c r="A205" s="25" t="s">
        <v>534</v>
      </c>
      <c r="B205" s="25" t="s">
        <v>535</v>
      </c>
      <c r="C205" s="37">
        <v>196.32</v>
      </c>
      <c r="D205" s="38">
        <f t="shared" si="12"/>
        <v>0</v>
      </c>
      <c r="E205" s="28">
        <v>4.45</v>
      </c>
      <c r="F205" s="25" t="s">
        <v>22</v>
      </c>
      <c r="G205" s="25" t="s">
        <v>536</v>
      </c>
      <c r="H205" s="25" t="s">
        <v>22</v>
      </c>
      <c r="I205" s="29"/>
      <c r="S205" s="3">
        <v>2</v>
      </c>
      <c r="T205" s="3" t="s">
        <v>5</v>
      </c>
      <c r="V205" s="20"/>
    </row>
    <row r="206" spans="1:22" x14ac:dyDescent="0.25">
      <c r="A206" s="25" t="s">
        <v>537</v>
      </c>
      <c r="B206" s="25" t="s">
        <v>538</v>
      </c>
      <c r="C206" s="37">
        <v>196.32</v>
      </c>
      <c r="D206" s="38">
        <f t="shared" si="12"/>
        <v>0</v>
      </c>
      <c r="E206" s="28">
        <v>4.45</v>
      </c>
      <c r="F206" s="25" t="s">
        <v>22</v>
      </c>
      <c r="G206" s="25" t="s">
        <v>539</v>
      </c>
      <c r="H206" s="25" t="s">
        <v>22</v>
      </c>
      <c r="I206" s="29"/>
      <c r="S206" s="3">
        <v>2</v>
      </c>
      <c r="T206" s="3" t="s">
        <v>5</v>
      </c>
      <c r="V206" s="20"/>
    </row>
    <row r="207" spans="1:22" x14ac:dyDescent="0.25">
      <c r="A207" s="25" t="s">
        <v>540</v>
      </c>
      <c r="B207" s="25" t="s">
        <v>541</v>
      </c>
      <c r="C207" s="37">
        <v>196.32</v>
      </c>
      <c r="D207" s="38">
        <f t="shared" si="12"/>
        <v>0</v>
      </c>
      <c r="E207" s="28">
        <v>4.45</v>
      </c>
      <c r="F207" s="25" t="s">
        <v>22</v>
      </c>
      <c r="G207" s="25" t="s">
        <v>542</v>
      </c>
      <c r="H207" s="25" t="s">
        <v>22</v>
      </c>
      <c r="I207" s="29"/>
      <c r="S207" s="3">
        <v>2</v>
      </c>
      <c r="T207" s="3" t="s">
        <v>5</v>
      </c>
      <c r="V207" s="20"/>
    </row>
    <row r="208" spans="1:22" x14ac:dyDescent="0.25">
      <c r="A208" s="25" t="s">
        <v>543</v>
      </c>
      <c r="B208" s="25" t="s">
        <v>544</v>
      </c>
      <c r="C208" s="37">
        <v>196.32</v>
      </c>
      <c r="D208" s="38">
        <f t="shared" si="12"/>
        <v>0</v>
      </c>
      <c r="E208" s="28">
        <v>4.45</v>
      </c>
      <c r="F208" s="25" t="s">
        <v>22</v>
      </c>
      <c r="G208" s="25" t="s">
        <v>545</v>
      </c>
      <c r="H208" s="25" t="s">
        <v>22</v>
      </c>
      <c r="I208" s="29"/>
      <c r="S208" s="3">
        <v>2</v>
      </c>
      <c r="T208" s="3" t="s">
        <v>5</v>
      </c>
      <c r="V208" s="20"/>
    </row>
    <row r="209" spans="1:22" x14ac:dyDescent="0.25">
      <c r="A209" s="25" t="s">
        <v>546</v>
      </c>
      <c r="B209" s="25" t="s">
        <v>547</v>
      </c>
      <c r="C209" s="37">
        <v>196.32</v>
      </c>
      <c r="D209" s="38">
        <f t="shared" si="12"/>
        <v>0</v>
      </c>
      <c r="E209" s="28">
        <v>4.45</v>
      </c>
      <c r="F209" s="25" t="s">
        <v>22</v>
      </c>
      <c r="G209" s="25" t="s">
        <v>548</v>
      </c>
      <c r="H209" s="25" t="s">
        <v>22</v>
      </c>
      <c r="I209" s="29"/>
      <c r="S209" s="3">
        <v>2</v>
      </c>
      <c r="T209" s="3" t="s">
        <v>5</v>
      </c>
      <c r="V209" s="20"/>
    </row>
    <row r="210" spans="1:22" x14ac:dyDescent="0.25">
      <c r="A210" s="25"/>
      <c r="B210" s="25"/>
      <c r="C210" s="32"/>
      <c r="D210" s="33"/>
      <c r="E210" s="25"/>
      <c r="F210" s="29"/>
      <c r="G210" s="29"/>
      <c r="H210" s="29"/>
      <c r="I210" s="29"/>
      <c r="V210" s="20"/>
    </row>
    <row r="211" spans="1:22" ht="15.75" x14ac:dyDescent="0.25">
      <c r="A211" s="13" t="s">
        <v>549</v>
      </c>
      <c r="B211" s="14"/>
      <c r="C211" s="15"/>
      <c r="D211" s="34"/>
      <c r="E211" s="14"/>
      <c r="F211" s="17"/>
      <c r="G211" s="18"/>
      <c r="H211" s="17"/>
      <c r="I211" s="19"/>
      <c r="V211" s="20"/>
    </row>
    <row r="212" spans="1:22" x14ac:dyDescent="0.25">
      <c r="A212" s="21" t="s">
        <v>10</v>
      </c>
      <c r="B212" s="21" t="s">
        <v>11</v>
      </c>
      <c r="C212" s="22" t="s">
        <v>12</v>
      </c>
      <c r="D212" s="22" t="s">
        <v>13</v>
      </c>
      <c r="E212" s="21" t="s">
        <v>14</v>
      </c>
      <c r="F212" s="23" t="s">
        <v>15</v>
      </c>
      <c r="G212" s="21" t="s">
        <v>16</v>
      </c>
      <c r="H212" s="23" t="s">
        <v>17</v>
      </c>
      <c r="I212" s="24"/>
      <c r="V212" s="20"/>
    </row>
    <row r="213" spans="1:22" x14ac:dyDescent="0.25">
      <c r="A213" s="25" t="s">
        <v>550</v>
      </c>
      <c r="B213" s="25" t="s">
        <v>551</v>
      </c>
      <c r="C213" s="37">
        <v>147.87</v>
      </c>
      <c r="D213" s="38">
        <f t="shared" ref="D213:D215" si="13">IFERROR(C213*$D$5,U213)</f>
        <v>0</v>
      </c>
      <c r="E213" s="28">
        <v>0.5</v>
      </c>
      <c r="F213" s="25" t="s">
        <v>22</v>
      </c>
      <c r="G213" s="25" t="s">
        <v>552</v>
      </c>
      <c r="H213" s="25" t="s">
        <v>22</v>
      </c>
      <c r="I213" s="29"/>
      <c r="S213" s="3">
        <v>2</v>
      </c>
      <c r="T213" s="3" t="s">
        <v>5</v>
      </c>
      <c r="V213" s="20"/>
    </row>
    <row r="214" spans="1:22" x14ac:dyDescent="0.25">
      <c r="A214" s="25" t="s">
        <v>553</v>
      </c>
      <c r="B214" s="25" t="s">
        <v>554</v>
      </c>
      <c r="C214" s="37">
        <v>174.48</v>
      </c>
      <c r="D214" s="38">
        <f t="shared" si="13"/>
        <v>0</v>
      </c>
      <c r="E214" s="28">
        <v>0.7</v>
      </c>
      <c r="F214" s="25" t="s">
        <v>22</v>
      </c>
      <c r="G214" s="25" t="s">
        <v>555</v>
      </c>
      <c r="H214" s="25" t="s">
        <v>22</v>
      </c>
      <c r="I214" s="29"/>
      <c r="S214" s="3">
        <v>2</v>
      </c>
      <c r="T214" s="3" t="s">
        <v>5</v>
      </c>
      <c r="V214" s="20"/>
    </row>
    <row r="215" spans="1:22" x14ac:dyDescent="0.25">
      <c r="A215" s="25" t="s">
        <v>556</v>
      </c>
      <c r="B215" s="25" t="s">
        <v>557</v>
      </c>
      <c r="C215" s="37">
        <v>190.32</v>
      </c>
      <c r="D215" s="38">
        <f t="shared" si="13"/>
        <v>0</v>
      </c>
      <c r="E215" s="28">
        <v>1.1499999999999999</v>
      </c>
      <c r="F215" s="25" t="s">
        <v>22</v>
      </c>
      <c r="G215" s="25" t="s">
        <v>558</v>
      </c>
      <c r="H215" s="25" t="s">
        <v>22</v>
      </c>
      <c r="I215" s="29"/>
      <c r="S215" s="3">
        <v>2</v>
      </c>
      <c r="T215" s="3" t="s">
        <v>5</v>
      </c>
      <c r="V215" s="20"/>
    </row>
    <row r="216" spans="1:22" x14ac:dyDescent="0.25">
      <c r="A216" s="25" t="s">
        <v>559</v>
      </c>
      <c r="B216" s="25" t="s">
        <v>560</v>
      </c>
      <c r="C216" s="26" t="s">
        <v>21</v>
      </c>
      <c r="D216" s="33" t="s">
        <v>21</v>
      </c>
      <c r="E216" s="28">
        <v>2</v>
      </c>
      <c r="F216" s="25" t="s">
        <v>22</v>
      </c>
      <c r="G216" s="25" t="s">
        <v>561</v>
      </c>
      <c r="H216" s="25" t="s">
        <v>22</v>
      </c>
      <c r="I216" s="29"/>
      <c r="S216" s="3"/>
      <c r="T216" s="3"/>
      <c r="V216" s="20"/>
    </row>
    <row r="217" spans="1:22" x14ac:dyDescent="0.25">
      <c r="A217" s="25" t="s">
        <v>562</v>
      </c>
      <c r="B217" s="25" t="s">
        <v>563</v>
      </c>
      <c r="C217" s="37">
        <v>311.04000000000002</v>
      </c>
      <c r="D217" s="38">
        <f t="shared" ref="D217:D218" si="14">IFERROR(C217*$D$5,U217)</f>
        <v>0</v>
      </c>
      <c r="E217" s="28">
        <v>2.65</v>
      </c>
      <c r="F217" s="25" t="s">
        <v>22</v>
      </c>
      <c r="G217" s="25" t="s">
        <v>564</v>
      </c>
      <c r="H217" s="25" t="s">
        <v>22</v>
      </c>
      <c r="I217" s="29"/>
      <c r="S217" s="3">
        <v>2</v>
      </c>
      <c r="T217" s="3" t="s">
        <v>5</v>
      </c>
      <c r="V217" s="20"/>
    </row>
    <row r="218" spans="1:22" x14ac:dyDescent="0.25">
      <c r="A218" s="25" t="s">
        <v>565</v>
      </c>
      <c r="B218" s="25" t="s">
        <v>566</v>
      </c>
      <c r="C218" s="37">
        <v>355.15</v>
      </c>
      <c r="D218" s="38">
        <f t="shared" si="14"/>
        <v>0</v>
      </c>
      <c r="E218" s="28">
        <v>5.25</v>
      </c>
      <c r="F218" s="25" t="s">
        <v>22</v>
      </c>
      <c r="G218" s="25" t="s">
        <v>567</v>
      </c>
      <c r="H218" s="25" t="s">
        <v>22</v>
      </c>
      <c r="I218" s="29"/>
      <c r="S218" s="3">
        <v>2</v>
      </c>
      <c r="T218" s="3" t="s">
        <v>5</v>
      </c>
      <c r="V218" s="20"/>
    </row>
    <row r="219" spans="1:22" x14ac:dyDescent="0.25">
      <c r="A219" s="25"/>
      <c r="B219" s="25"/>
      <c r="C219" s="32"/>
      <c r="D219" s="33"/>
      <c r="E219" s="25"/>
      <c r="F219" s="29"/>
      <c r="G219" s="29"/>
      <c r="H219" s="29"/>
      <c r="I219" s="29"/>
      <c r="V219" s="20"/>
    </row>
    <row r="220" spans="1:22" ht="15.75" x14ac:dyDescent="0.25">
      <c r="A220" s="13" t="s">
        <v>568</v>
      </c>
      <c r="B220" s="14"/>
      <c r="C220" s="15"/>
      <c r="D220" s="34"/>
      <c r="E220" s="14"/>
      <c r="F220" s="17"/>
      <c r="G220" s="18"/>
      <c r="H220" s="17"/>
      <c r="I220" s="19"/>
      <c r="V220" s="20"/>
    </row>
    <row r="221" spans="1:22" x14ac:dyDescent="0.25">
      <c r="A221" s="21" t="s">
        <v>10</v>
      </c>
      <c r="B221" s="21" t="s">
        <v>11</v>
      </c>
      <c r="C221" s="22" t="s">
        <v>12</v>
      </c>
      <c r="D221" s="22" t="s">
        <v>13</v>
      </c>
      <c r="E221" s="21" t="s">
        <v>14</v>
      </c>
      <c r="F221" s="23" t="s">
        <v>15</v>
      </c>
      <c r="G221" s="21" t="s">
        <v>16</v>
      </c>
      <c r="H221" s="23" t="s">
        <v>17</v>
      </c>
      <c r="I221" s="24"/>
      <c r="V221" s="20"/>
    </row>
    <row r="222" spans="1:22" x14ac:dyDescent="0.25">
      <c r="A222" s="25" t="s">
        <v>569</v>
      </c>
      <c r="B222" s="25" t="s">
        <v>570</v>
      </c>
      <c r="C222" s="37">
        <v>44.95</v>
      </c>
      <c r="D222" s="38">
        <f t="shared" ref="D222:D228" si="15">IFERROR(C222*$D$5,U222)</f>
        <v>0</v>
      </c>
      <c r="E222" s="28">
        <v>0.45</v>
      </c>
      <c r="F222" s="25" t="s">
        <v>22</v>
      </c>
      <c r="G222" s="25" t="s">
        <v>571</v>
      </c>
      <c r="H222" s="25" t="s">
        <v>22</v>
      </c>
      <c r="I222" s="29"/>
      <c r="S222" s="3">
        <v>2</v>
      </c>
      <c r="T222" s="3" t="s">
        <v>5</v>
      </c>
      <c r="V222" s="20"/>
    </row>
    <row r="223" spans="1:22" x14ac:dyDescent="0.25">
      <c r="A223" s="25" t="s">
        <v>572</v>
      </c>
      <c r="B223" s="25" t="s">
        <v>573</v>
      </c>
      <c r="C223" s="37">
        <v>47.8</v>
      </c>
      <c r="D223" s="38">
        <f t="shared" si="15"/>
        <v>0</v>
      </c>
      <c r="E223" s="28">
        <v>0.7</v>
      </c>
      <c r="F223" s="25" t="s">
        <v>22</v>
      </c>
      <c r="G223" s="25" t="s">
        <v>574</v>
      </c>
      <c r="H223" s="25" t="s">
        <v>22</v>
      </c>
      <c r="I223" s="29"/>
      <c r="S223" s="3">
        <v>2</v>
      </c>
      <c r="T223" s="3" t="s">
        <v>5</v>
      </c>
      <c r="V223" s="20"/>
    </row>
    <row r="224" spans="1:22" x14ac:dyDescent="0.25">
      <c r="A224" s="25" t="s">
        <v>575</v>
      </c>
      <c r="B224" s="25" t="s">
        <v>576</v>
      </c>
      <c r="C224" s="37">
        <v>60.69</v>
      </c>
      <c r="D224" s="38">
        <f t="shared" si="15"/>
        <v>0</v>
      </c>
      <c r="E224" s="28">
        <v>1.1000000000000001</v>
      </c>
      <c r="F224" s="25" t="s">
        <v>22</v>
      </c>
      <c r="G224" s="25" t="s">
        <v>577</v>
      </c>
      <c r="H224" s="25" t="s">
        <v>22</v>
      </c>
      <c r="I224" s="29"/>
      <c r="S224" s="3">
        <v>2</v>
      </c>
      <c r="T224" s="3" t="s">
        <v>5</v>
      </c>
      <c r="V224" s="20"/>
    </row>
    <row r="225" spans="1:22" x14ac:dyDescent="0.25">
      <c r="A225" s="25" t="s">
        <v>578</v>
      </c>
      <c r="B225" s="25" t="s">
        <v>579</v>
      </c>
      <c r="C225" s="37">
        <v>233.53</v>
      </c>
      <c r="D225" s="38">
        <f t="shared" si="15"/>
        <v>0</v>
      </c>
      <c r="E225" s="28">
        <v>1.8</v>
      </c>
      <c r="F225" s="25" t="s">
        <v>22</v>
      </c>
      <c r="G225" s="25" t="s">
        <v>580</v>
      </c>
      <c r="H225" s="25" t="s">
        <v>22</v>
      </c>
      <c r="I225" s="29"/>
      <c r="S225" s="3">
        <v>2</v>
      </c>
      <c r="T225" s="3" t="s">
        <v>5</v>
      </c>
      <c r="V225" s="20"/>
    </row>
    <row r="226" spans="1:22" x14ac:dyDescent="0.25">
      <c r="A226" s="25" t="s">
        <v>581</v>
      </c>
      <c r="B226" s="25" t="s">
        <v>582</v>
      </c>
      <c r="C226" s="37">
        <v>233.53</v>
      </c>
      <c r="D226" s="38">
        <f t="shared" si="15"/>
        <v>0</v>
      </c>
      <c r="E226" s="28">
        <v>1.8</v>
      </c>
      <c r="F226" s="25" t="s">
        <v>22</v>
      </c>
      <c r="G226" s="25" t="s">
        <v>583</v>
      </c>
      <c r="H226" s="25" t="s">
        <v>22</v>
      </c>
      <c r="I226" s="29"/>
      <c r="S226" s="3">
        <v>2</v>
      </c>
      <c r="T226" s="3" t="s">
        <v>5</v>
      </c>
      <c r="V226" s="20"/>
    </row>
    <row r="227" spans="1:22" x14ac:dyDescent="0.25">
      <c r="A227" s="25" t="s">
        <v>584</v>
      </c>
      <c r="B227" s="25" t="s">
        <v>585</v>
      </c>
      <c r="C227" s="37">
        <v>281.75</v>
      </c>
      <c r="D227" s="38">
        <f t="shared" si="15"/>
        <v>0</v>
      </c>
      <c r="E227" s="28">
        <v>4.7</v>
      </c>
      <c r="F227" s="25" t="s">
        <v>22</v>
      </c>
      <c r="G227" s="25" t="s">
        <v>586</v>
      </c>
      <c r="H227" s="25" t="s">
        <v>22</v>
      </c>
      <c r="I227" s="29"/>
      <c r="S227" s="3">
        <v>2</v>
      </c>
      <c r="T227" s="3" t="s">
        <v>5</v>
      </c>
      <c r="V227" s="20"/>
    </row>
    <row r="228" spans="1:22" x14ac:dyDescent="0.25">
      <c r="A228" s="25" t="s">
        <v>587</v>
      </c>
      <c r="B228" s="25" t="s">
        <v>588</v>
      </c>
      <c r="C228" s="37">
        <v>281.75</v>
      </c>
      <c r="D228" s="38">
        <f t="shared" si="15"/>
        <v>0</v>
      </c>
      <c r="E228" s="28">
        <v>4.7</v>
      </c>
      <c r="F228" s="25" t="s">
        <v>22</v>
      </c>
      <c r="G228" s="25" t="s">
        <v>589</v>
      </c>
      <c r="H228" s="25" t="s">
        <v>22</v>
      </c>
      <c r="I228" s="29"/>
      <c r="S228" s="3">
        <v>2</v>
      </c>
      <c r="T228" s="3" t="s">
        <v>5</v>
      </c>
      <c r="V228" s="20"/>
    </row>
    <row r="229" spans="1:22" x14ac:dyDescent="0.25">
      <c r="A229" s="25"/>
      <c r="B229" s="25"/>
      <c r="C229" s="32"/>
      <c r="D229" s="33"/>
      <c r="E229" s="25"/>
      <c r="F229" s="29"/>
      <c r="G229" s="29"/>
      <c r="H229" s="29"/>
      <c r="I229" s="29"/>
      <c r="V229" s="20"/>
    </row>
    <row r="230" spans="1:22" ht="15.75" x14ac:dyDescent="0.25">
      <c r="A230" s="13" t="s">
        <v>590</v>
      </c>
      <c r="B230" s="14"/>
      <c r="C230" s="15"/>
      <c r="D230" s="34"/>
      <c r="E230" s="14"/>
      <c r="F230" s="17"/>
      <c r="G230" s="18"/>
      <c r="H230" s="17"/>
      <c r="I230" s="19"/>
      <c r="V230" s="20"/>
    </row>
    <row r="231" spans="1:22" x14ac:dyDescent="0.25">
      <c r="A231" s="21" t="s">
        <v>10</v>
      </c>
      <c r="B231" s="21" t="s">
        <v>11</v>
      </c>
      <c r="C231" s="22" t="s">
        <v>12</v>
      </c>
      <c r="D231" s="22" t="s">
        <v>13</v>
      </c>
      <c r="E231" s="21" t="s">
        <v>14</v>
      </c>
      <c r="F231" s="23" t="s">
        <v>15</v>
      </c>
      <c r="G231" s="21" t="s">
        <v>16</v>
      </c>
      <c r="H231" s="23" t="s">
        <v>17</v>
      </c>
      <c r="I231" s="24"/>
      <c r="V231" s="20"/>
    </row>
    <row r="232" spans="1:22" x14ac:dyDescent="0.25">
      <c r="A232" s="25" t="s">
        <v>591</v>
      </c>
      <c r="B232" s="25" t="s">
        <v>592</v>
      </c>
      <c r="C232" s="37">
        <v>37.58</v>
      </c>
      <c r="D232" s="38">
        <f t="shared" ref="D232:D238" si="16">IFERROR(C232*$D$5,U232)</f>
        <v>0</v>
      </c>
      <c r="E232" s="28">
        <v>0.4</v>
      </c>
      <c r="F232" s="25" t="s">
        <v>22</v>
      </c>
      <c r="G232" s="25" t="s">
        <v>593</v>
      </c>
      <c r="H232" s="25" t="s">
        <v>22</v>
      </c>
      <c r="I232" s="29"/>
      <c r="S232" s="3">
        <v>2</v>
      </c>
      <c r="T232" s="3" t="s">
        <v>5</v>
      </c>
      <c r="V232" s="20"/>
    </row>
    <row r="233" spans="1:22" x14ac:dyDescent="0.25">
      <c r="A233" s="25" t="s">
        <v>594</v>
      </c>
      <c r="B233" s="25" t="s">
        <v>595</v>
      </c>
      <c r="C233" s="37">
        <v>41.22</v>
      </c>
      <c r="D233" s="38">
        <f t="shared" si="16"/>
        <v>0</v>
      </c>
      <c r="E233" s="28">
        <v>0.7</v>
      </c>
      <c r="F233" s="25" t="s">
        <v>22</v>
      </c>
      <c r="G233" s="25" t="s">
        <v>596</v>
      </c>
      <c r="H233" s="25" t="s">
        <v>22</v>
      </c>
      <c r="I233" s="29"/>
      <c r="S233" s="3">
        <v>2</v>
      </c>
      <c r="T233" s="3" t="s">
        <v>5</v>
      </c>
      <c r="V233" s="20"/>
    </row>
    <row r="234" spans="1:22" x14ac:dyDescent="0.25">
      <c r="A234" s="25" t="s">
        <v>597</v>
      </c>
      <c r="B234" s="25" t="s">
        <v>598</v>
      </c>
      <c r="C234" s="37">
        <v>51.1</v>
      </c>
      <c r="D234" s="38">
        <f t="shared" si="16"/>
        <v>0</v>
      </c>
      <c r="E234" s="28">
        <v>1.2</v>
      </c>
      <c r="F234" s="25" t="s">
        <v>22</v>
      </c>
      <c r="G234" s="25" t="s">
        <v>599</v>
      </c>
      <c r="H234" s="25" t="s">
        <v>22</v>
      </c>
      <c r="I234" s="29"/>
      <c r="S234" s="3">
        <v>2</v>
      </c>
      <c r="T234" s="3" t="s">
        <v>5</v>
      </c>
      <c r="V234" s="20"/>
    </row>
    <row r="235" spans="1:22" x14ac:dyDescent="0.25">
      <c r="A235" s="25" t="s">
        <v>600</v>
      </c>
      <c r="B235" s="25" t="s">
        <v>601</v>
      </c>
      <c r="C235" s="37">
        <v>239.25</v>
      </c>
      <c r="D235" s="38">
        <f t="shared" si="16"/>
        <v>0</v>
      </c>
      <c r="E235" s="28">
        <v>0.85</v>
      </c>
      <c r="F235" s="25" t="s">
        <v>22</v>
      </c>
      <c r="G235" s="25" t="s">
        <v>602</v>
      </c>
      <c r="H235" s="25" t="s">
        <v>22</v>
      </c>
      <c r="I235" s="29"/>
      <c r="S235" s="3">
        <v>2</v>
      </c>
      <c r="T235" s="3" t="s">
        <v>5</v>
      </c>
      <c r="V235" s="20"/>
    </row>
    <row r="236" spans="1:22" x14ac:dyDescent="0.25">
      <c r="A236" s="25" t="s">
        <v>603</v>
      </c>
      <c r="B236" s="25" t="s">
        <v>604</v>
      </c>
      <c r="C236" s="37">
        <v>239.25</v>
      </c>
      <c r="D236" s="38">
        <f t="shared" si="16"/>
        <v>0</v>
      </c>
      <c r="E236" s="28">
        <v>0.85</v>
      </c>
      <c r="F236" s="25" t="s">
        <v>22</v>
      </c>
      <c r="G236" s="25" t="s">
        <v>605</v>
      </c>
      <c r="H236" s="25" t="s">
        <v>22</v>
      </c>
      <c r="I236" s="29"/>
      <c r="S236" s="3">
        <v>2</v>
      </c>
      <c r="T236" s="3" t="s">
        <v>5</v>
      </c>
      <c r="V236" s="20"/>
    </row>
    <row r="237" spans="1:22" x14ac:dyDescent="0.25">
      <c r="A237" s="25" t="s">
        <v>606</v>
      </c>
      <c r="B237" s="25" t="s">
        <v>607</v>
      </c>
      <c r="C237" s="37">
        <v>267.39</v>
      </c>
      <c r="D237" s="38">
        <f t="shared" si="16"/>
        <v>0</v>
      </c>
      <c r="E237" s="28">
        <v>5</v>
      </c>
      <c r="F237" s="25" t="s">
        <v>22</v>
      </c>
      <c r="G237" s="25" t="s">
        <v>608</v>
      </c>
      <c r="H237" s="25" t="s">
        <v>22</v>
      </c>
      <c r="I237" s="29"/>
      <c r="S237" s="3">
        <v>2</v>
      </c>
      <c r="T237" s="3" t="s">
        <v>5</v>
      </c>
      <c r="V237" s="20"/>
    </row>
    <row r="238" spans="1:22" x14ac:dyDescent="0.25">
      <c r="A238" s="25" t="s">
        <v>609</v>
      </c>
      <c r="B238" s="25" t="s">
        <v>610</v>
      </c>
      <c r="C238" s="37">
        <v>267.39</v>
      </c>
      <c r="D238" s="38">
        <f t="shared" si="16"/>
        <v>0</v>
      </c>
      <c r="E238" s="28">
        <v>5</v>
      </c>
      <c r="F238" s="25" t="s">
        <v>22</v>
      </c>
      <c r="G238" s="25" t="s">
        <v>611</v>
      </c>
      <c r="H238" s="25" t="s">
        <v>22</v>
      </c>
      <c r="I238" s="29"/>
      <c r="S238" s="3">
        <v>2</v>
      </c>
      <c r="T238" s="3" t="s">
        <v>5</v>
      </c>
      <c r="V238" s="20"/>
    </row>
    <row r="239" spans="1:22" x14ac:dyDescent="0.25">
      <c r="A239" s="25"/>
      <c r="B239" s="25"/>
      <c r="C239" s="32"/>
      <c r="D239" s="33"/>
      <c r="E239" s="25"/>
      <c r="F239" s="29"/>
      <c r="G239" s="29"/>
      <c r="H239" s="29"/>
      <c r="I239" s="29"/>
      <c r="V239" s="20"/>
    </row>
    <row r="240" spans="1:22" x14ac:dyDescent="0.25">
      <c r="V240" s="20"/>
    </row>
    <row r="241" spans="22:22" x14ac:dyDescent="0.25">
      <c r="V241" s="20"/>
    </row>
    <row r="242" spans="22:22" x14ac:dyDescent="0.25">
      <c r="V242" s="20"/>
    </row>
    <row r="243" spans="22:22" x14ac:dyDescent="0.25">
      <c r="V243" s="20"/>
    </row>
    <row r="244" spans="22:22" x14ac:dyDescent="0.25">
      <c r="V244" s="20"/>
    </row>
    <row r="245" spans="22:22" x14ac:dyDescent="0.25">
      <c r="V245" s="20"/>
    </row>
    <row r="246" spans="22:22" x14ac:dyDescent="0.25">
      <c r="V246" s="20"/>
    </row>
    <row r="247" spans="22:22" x14ac:dyDescent="0.25">
      <c r="V247" s="20"/>
    </row>
    <row r="248" spans="22:22" x14ac:dyDescent="0.25">
      <c r="V248" s="20"/>
    </row>
    <row r="249" spans="22:22" x14ac:dyDescent="0.25">
      <c r="V249" s="20"/>
    </row>
    <row r="250" spans="22:22" x14ac:dyDescent="0.25">
      <c r="V250" s="20"/>
    </row>
    <row r="251" spans="22:22" x14ac:dyDescent="0.25">
      <c r="V251" s="20"/>
    </row>
    <row r="252" spans="22:22" x14ac:dyDescent="0.25">
      <c r="V252" s="20"/>
    </row>
    <row r="253" spans="22:22" x14ac:dyDescent="0.25">
      <c r="V253" s="20"/>
    </row>
    <row r="254" spans="22:22" x14ac:dyDescent="0.25">
      <c r="V254" s="20"/>
    </row>
    <row r="255" spans="22:22" x14ac:dyDescent="0.25">
      <c r="V255" s="20"/>
    </row>
    <row r="256" spans="22:22" x14ac:dyDescent="0.25">
      <c r="V256" s="20"/>
    </row>
    <row r="257" spans="22:22" x14ac:dyDescent="0.25">
      <c r="V257" s="20"/>
    </row>
    <row r="258" spans="22:22" x14ac:dyDescent="0.25">
      <c r="V258" s="20"/>
    </row>
    <row r="259" spans="22:22" x14ac:dyDescent="0.25">
      <c r="V259" s="20"/>
    </row>
    <row r="260" spans="22:22" x14ac:dyDescent="0.25">
      <c r="V260" s="20"/>
    </row>
    <row r="261" spans="22:22" x14ac:dyDescent="0.25">
      <c r="V261" s="20"/>
    </row>
    <row r="262" spans="22:22" x14ac:dyDescent="0.25">
      <c r="V262" s="20"/>
    </row>
    <row r="263" spans="22:22" x14ac:dyDescent="0.25">
      <c r="V263" s="20"/>
    </row>
    <row r="264" spans="22:22" x14ac:dyDescent="0.25">
      <c r="V264" s="20"/>
    </row>
    <row r="265" spans="22:22" x14ac:dyDescent="0.25">
      <c r="V265" s="20"/>
    </row>
    <row r="266" spans="22:22" x14ac:dyDescent="0.25">
      <c r="V266" s="20"/>
    </row>
    <row r="267" spans="22:22" x14ac:dyDescent="0.25">
      <c r="V267" s="20"/>
    </row>
    <row r="268" spans="22:22" x14ac:dyDescent="0.25">
      <c r="V268" s="20"/>
    </row>
    <row r="269" spans="22:22" x14ac:dyDescent="0.25">
      <c r="V269" s="20"/>
    </row>
    <row r="270" spans="22:22" x14ac:dyDescent="0.25">
      <c r="V270" s="20"/>
    </row>
    <row r="271" spans="22:22" x14ac:dyDescent="0.25">
      <c r="V271" s="20"/>
    </row>
    <row r="272" spans="22:22" x14ac:dyDescent="0.25">
      <c r="V272" s="20"/>
    </row>
    <row r="273" spans="22:22" x14ac:dyDescent="0.25">
      <c r="V273" s="20"/>
    </row>
    <row r="274" spans="22:22" x14ac:dyDescent="0.25">
      <c r="V274" s="20"/>
    </row>
    <row r="275" spans="22:22" x14ac:dyDescent="0.25">
      <c r="V275" s="20"/>
    </row>
    <row r="276" spans="22:22" x14ac:dyDescent="0.25">
      <c r="V276" s="20"/>
    </row>
    <row r="277" spans="22:22" x14ac:dyDescent="0.25">
      <c r="V277" s="20"/>
    </row>
    <row r="278" spans="22:22" x14ac:dyDescent="0.25">
      <c r="V278" s="20"/>
    </row>
    <row r="279" spans="22:22" x14ac:dyDescent="0.25">
      <c r="V279" s="20"/>
    </row>
    <row r="280" spans="22:22" x14ac:dyDescent="0.25">
      <c r="V280" s="20"/>
    </row>
    <row r="281" spans="22:22" x14ac:dyDescent="0.25">
      <c r="V281" s="20"/>
    </row>
    <row r="282" spans="22:22" x14ac:dyDescent="0.25">
      <c r="V282" s="20"/>
    </row>
    <row r="283" spans="22:22" x14ac:dyDescent="0.25">
      <c r="V283" s="20"/>
    </row>
    <row r="284" spans="22:22" x14ac:dyDescent="0.25">
      <c r="V284" s="20"/>
    </row>
    <row r="285" spans="22:22" x14ac:dyDescent="0.25">
      <c r="V285" s="20"/>
    </row>
    <row r="286" spans="22:22" x14ac:dyDescent="0.25">
      <c r="V286" s="20"/>
    </row>
    <row r="287" spans="22:22" x14ac:dyDescent="0.25">
      <c r="V287" s="20"/>
    </row>
    <row r="288" spans="22:22" x14ac:dyDescent="0.25">
      <c r="V288" s="20"/>
    </row>
    <row r="289" spans="22:22" x14ac:dyDescent="0.25">
      <c r="V289" s="20"/>
    </row>
    <row r="290" spans="22:22" x14ac:dyDescent="0.25">
      <c r="V290" s="20"/>
    </row>
    <row r="291" spans="22:22" x14ac:dyDescent="0.25">
      <c r="V291" s="20"/>
    </row>
    <row r="292" spans="22:22" x14ac:dyDescent="0.25">
      <c r="V292" s="20"/>
    </row>
    <row r="293" spans="22:22" x14ac:dyDescent="0.25">
      <c r="V293" s="20"/>
    </row>
    <row r="294" spans="22:22" x14ac:dyDescent="0.25">
      <c r="V294" s="20"/>
    </row>
    <row r="295" spans="22:22" x14ac:dyDescent="0.25">
      <c r="V295" s="20"/>
    </row>
    <row r="296" spans="22:22" x14ac:dyDescent="0.25">
      <c r="V296" s="20"/>
    </row>
    <row r="297" spans="22:22" x14ac:dyDescent="0.25">
      <c r="V297" s="20"/>
    </row>
    <row r="298" spans="22:22" x14ac:dyDescent="0.25">
      <c r="V298" s="20"/>
    </row>
    <row r="299" spans="22:22" x14ac:dyDescent="0.25">
      <c r="V299" s="20"/>
    </row>
    <row r="300" spans="22:22" x14ac:dyDescent="0.25">
      <c r="V300" s="20"/>
    </row>
    <row r="301" spans="22:22" x14ac:dyDescent="0.25">
      <c r="V301" s="20"/>
    </row>
    <row r="302" spans="22:22" x14ac:dyDescent="0.25">
      <c r="V302" s="20"/>
    </row>
    <row r="303" spans="22:22" x14ac:dyDescent="0.25">
      <c r="V303" s="20"/>
    </row>
    <row r="304" spans="22:22" x14ac:dyDescent="0.25">
      <c r="V304" s="20"/>
    </row>
    <row r="305" spans="22:22" x14ac:dyDescent="0.25">
      <c r="V305" s="20"/>
    </row>
    <row r="306" spans="22:22" x14ac:dyDescent="0.25">
      <c r="V306" s="20"/>
    </row>
    <row r="307" spans="22:22" x14ac:dyDescent="0.25">
      <c r="V307" s="20"/>
    </row>
    <row r="308" spans="22:22" x14ac:dyDescent="0.25">
      <c r="V308" s="20"/>
    </row>
    <row r="309" spans="22:22" x14ac:dyDescent="0.25">
      <c r="V309" s="20"/>
    </row>
    <row r="310" spans="22:22" x14ac:dyDescent="0.25">
      <c r="V310" s="20"/>
    </row>
    <row r="311" spans="22:22" x14ac:dyDescent="0.25">
      <c r="V311" s="20"/>
    </row>
    <row r="312" spans="22:22" x14ac:dyDescent="0.25">
      <c r="V312" s="20"/>
    </row>
    <row r="313" spans="22:22" x14ac:dyDescent="0.25">
      <c r="V313" s="20"/>
    </row>
    <row r="314" spans="22:22" x14ac:dyDescent="0.25">
      <c r="V314" s="20"/>
    </row>
    <row r="315" spans="22:22" x14ac:dyDescent="0.25">
      <c r="V315" s="20"/>
    </row>
    <row r="316" spans="22:22" x14ac:dyDescent="0.25">
      <c r="V316" s="20"/>
    </row>
    <row r="317" spans="22:22" x14ac:dyDescent="0.25">
      <c r="V317" s="20"/>
    </row>
    <row r="318" spans="22:22" x14ac:dyDescent="0.25">
      <c r="V318" s="20"/>
    </row>
    <row r="319" spans="22:22" x14ac:dyDescent="0.25">
      <c r="V319" s="20"/>
    </row>
    <row r="320" spans="22:22" x14ac:dyDescent="0.25">
      <c r="V320" s="20"/>
    </row>
    <row r="321" spans="22:22" x14ac:dyDescent="0.25">
      <c r="V321" s="20"/>
    </row>
    <row r="322" spans="22:22" x14ac:dyDescent="0.25">
      <c r="V322" s="20"/>
    </row>
    <row r="323" spans="22:22" x14ac:dyDescent="0.25">
      <c r="V323" s="20"/>
    </row>
    <row r="324" spans="22:22" x14ac:dyDescent="0.25">
      <c r="V324" s="20"/>
    </row>
    <row r="325" spans="22:22" x14ac:dyDescent="0.25">
      <c r="V325" s="20"/>
    </row>
    <row r="326" spans="22:22" x14ac:dyDescent="0.25">
      <c r="V326" s="20"/>
    </row>
    <row r="327" spans="22:22" x14ac:dyDescent="0.25">
      <c r="V327" s="20"/>
    </row>
    <row r="328" spans="22:22" x14ac:dyDescent="0.25">
      <c r="V328" s="20"/>
    </row>
    <row r="329" spans="22:22" x14ac:dyDescent="0.25">
      <c r="V329" s="20"/>
    </row>
    <row r="330" spans="22:22" x14ac:dyDescent="0.25">
      <c r="V330" s="20"/>
    </row>
    <row r="331" spans="22:22" x14ac:dyDescent="0.25">
      <c r="V331" s="20"/>
    </row>
    <row r="332" spans="22:22" x14ac:dyDescent="0.25">
      <c r="V332" s="20"/>
    </row>
    <row r="333" spans="22:22" x14ac:dyDescent="0.25">
      <c r="V333" s="20"/>
    </row>
    <row r="334" spans="22:22" x14ac:dyDescent="0.25">
      <c r="V334" s="20"/>
    </row>
    <row r="335" spans="22:22" x14ac:dyDescent="0.25">
      <c r="V335" s="20"/>
    </row>
    <row r="336" spans="22:22" x14ac:dyDescent="0.25">
      <c r="V336" s="20"/>
    </row>
    <row r="337" spans="22:22" x14ac:dyDescent="0.25">
      <c r="V337" s="20"/>
    </row>
    <row r="338" spans="22:22" x14ac:dyDescent="0.25">
      <c r="V338" s="20"/>
    </row>
    <row r="339" spans="22:22" x14ac:dyDescent="0.25">
      <c r="V339" s="20"/>
    </row>
    <row r="340" spans="22:22" x14ac:dyDescent="0.25">
      <c r="V340" s="20"/>
    </row>
    <row r="341" spans="22:22" x14ac:dyDescent="0.25">
      <c r="V341" s="20"/>
    </row>
    <row r="342" spans="22:22" x14ac:dyDescent="0.25">
      <c r="V342" s="20"/>
    </row>
    <row r="343" spans="22:22" x14ac:dyDescent="0.25">
      <c r="V343" s="20"/>
    </row>
    <row r="344" spans="22:22" x14ac:dyDescent="0.25">
      <c r="V344" s="20"/>
    </row>
    <row r="345" spans="22:22" x14ac:dyDescent="0.25">
      <c r="V345" s="20"/>
    </row>
    <row r="346" spans="22:22" x14ac:dyDescent="0.25">
      <c r="V346" s="20"/>
    </row>
    <row r="347" spans="22:22" x14ac:dyDescent="0.25">
      <c r="V347" s="20"/>
    </row>
    <row r="348" spans="22:22" x14ac:dyDescent="0.25">
      <c r="V348" s="20"/>
    </row>
    <row r="349" spans="22:22" x14ac:dyDescent="0.25">
      <c r="V349" s="20"/>
    </row>
    <row r="350" spans="22:22" x14ac:dyDescent="0.25">
      <c r="V350" s="20"/>
    </row>
    <row r="351" spans="22:22" x14ac:dyDescent="0.25">
      <c r="V351" s="20"/>
    </row>
    <row r="352" spans="22:22" x14ac:dyDescent="0.25">
      <c r="V352" s="20"/>
    </row>
    <row r="353" spans="22:22" x14ac:dyDescent="0.25">
      <c r="V353" s="20"/>
    </row>
    <row r="354" spans="22:22" x14ac:dyDescent="0.25">
      <c r="V354" s="20"/>
    </row>
    <row r="355" spans="22:22" x14ac:dyDescent="0.25">
      <c r="V355" s="20"/>
    </row>
    <row r="356" spans="22:22" x14ac:dyDescent="0.25">
      <c r="V356" s="20"/>
    </row>
    <row r="357" spans="22:22" x14ac:dyDescent="0.25">
      <c r="V357" s="20"/>
    </row>
    <row r="358" spans="22:22" x14ac:dyDescent="0.25">
      <c r="V358" s="20"/>
    </row>
    <row r="359" spans="22:22" x14ac:dyDescent="0.25">
      <c r="V359" s="20"/>
    </row>
    <row r="360" spans="22:22" x14ac:dyDescent="0.25">
      <c r="V360" s="20"/>
    </row>
    <row r="361" spans="22:22" x14ac:dyDescent="0.25">
      <c r="V361" s="20"/>
    </row>
    <row r="362" spans="22:22" x14ac:dyDescent="0.25">
      <c r="V362" s="20"/>
    </row>
    <row r="363" spans="22:22" x14ac:dyDescent="0.25">
      <c r="V363" s="20"/>
    </row>
    <row r="364" spans="22:22" x14ac:dyDescent="0.25">
      <c r="V364" s="20"/>
    </row>
    <row r="365" spans="22:22" x14ac:dyDescent="0.25">
      <c r="V365" s="20"/>
    </row>
    <row r="366" spans="22:22" x14ac:dyDescent="0.25">
      <c r="V366" s="20"/>
    </row>
    <row r="367" spans="22:22" x14ac:dyDescent="0.25">
      <c r="V367" s="20"/>
    </row>
    <row r="368" spans="22:22" x14ac:dyDescent="0.25">
      <c r="V368" s="20"/>
    </row>
    <row r="369" spans="22:22" x14ac:dyDescent="0.25">
      <c r="V369" s="20"/>
    </row>
    <row r="370" spans="22:22" x14ac:dyDescent="0.25">
      <c r="V370" s="20"/>
    </row>
    <row r="371" spans="22:22" x14ac:dyDescent="0.25">
      <c r="V371" s="20"/>
    </row>
    <row r="372" spans="22:22" x14ac:dyDescent="0.25">
      <c r="V372" s="20"/>
    </row>
    <row r="373" spans="22:22" x14ac:dyDescent="0.25">
      <c r="V373" s="20"/>
    </row>
    <row r="374" spans="22:22" x14ac:dyDescent="0.25">
      <c r="V374" s="20"/>
    </row>
    <row r="375" spans="22:22" x14ac:dyDescent="0.25">
      <c r="V375" s="20"/>
    </row>
    <row r="376" spans="22:22" x14ac:dyDescent="0.25">
      <c r="V376" s="20"/>
    </row>
    <row r="377" spans="22:22" x14ac:dyDescent="0.25">
      <c r="V377" s="20"/>
    </row>
    <row r="378" spans="22:22" x14ac:dyDescent="0.25">
      <c r="V378" s="20"/>
    </row>
    <row r="379" spans="22:22" x14ac:dyDescent="0.25">
      <c r="V379" s="20"/>
    </row>
    <row r="380" spans="22:22" x14ac:dyDescent="0.25">
      <c r="V380" s="20"/>
    </row>
    <row r="381" spans="22:22" x14ac:dyDescent="0.25">
      <c r="V381" s="20"/>
    </row>
    <row r="382" spans="22:22" x14ac:dyDescent="0.25">
      <c r="V382" s="20"/>
    </row>
    <row r="383" spans="22:22" x14ac:dyDescent="0.25">
      <c r="V383" s="20"/>
    </row>
    <row r="384" spans="22:22" x14ac:dyDescent="0.25">
      <c r="V384" s="20"/>
    </row>
    <row r="385" spans="22:22" x14ac:dyDescent="0.25">
      <c r="V385" s="20"/>
    </row>
    <row r="386" spans="22:22" x14ac:dyDescent="0.25">
      <c r="V386" s="20"/>
    </row>
    <row r="387" spans="22:22" x14ac:dyDescent="0.25">
      <c r="V387" s="20"/>
    </row>
    <row r="388" spans="22:22" x14ac:dyDescent="0.25">
      <c r="V388" s="20"/>
    </row>
    <row r="389" spans="22:22" x14ac:dyDescent="0.25">
      <c r="V389" s="20"/>
    </row>
    <row r="390" spans="22:22" x14ac:dyDescent="0.25">
      <c r="V390" s="20"/>
    </row>
    <row r="391" spans="22:22" x14ac:dyDescent="0.25">
      <c r="V391" s="20"/>
    </row>
    <row r="392" spans="22:22" x14ac:dyDescent="0.25">
      <c r="V392" s="20"/>
    </row>
    <row r="393" spans="22:22" x14ac:dyDescent="0.25">
      <c r="V393" s="20"/>
    </row>
    <row r="394" spans="22:22" x14ac:dyDescent="0.25">
      <c r="V394" s="20"/>
    </row>
    <row r="395" spans="22:22" x14ac:dyDescent="0.25">
      <c r="V395" s="20"/>
    </row>
    <row r="396" spans="22:22" x14ac:dyDescent="0.25">
      <c r="V396" s="20"/>
    </row>
    <row r="397" spans="22:22" x14ac:dyDescent="0.25">
      <c r="V397" s="20"/>
    </row>
    <row r="398" spans="22:22" x14ac:dyDescent="0.25">
      <c r="V398" s="20"/>
    </row>
    <row r="399" spans="22:22" x14ac:dyDescent="0.25">
      <c r="V399" s="20"/>
    </row>
    <row r="400" spans="22:22" x14ac:dyDescent="0.25">
      <c r="V400" s="20"/>
    </row>
    <row r="401" spans="22:22" x14ac:dyDescent="0.25">
      <c r="V401" s="20"/>
    </row>
    <row r="402" spans="22:22" x14ac:dyDescent="0.25">
      <c r="V402" s="20"/>
    </row>
    <row r="403" spans="22:22" x14ac:dyDescent="0.25">
      <c r="V403" s="20"/>
    </row>
    <row r="404" spans="22:22" x14ac:dyDescent="0.25">
      <c r="V404" s="20"/>
    </row>
    <row r="405" spans="22:22" x14ac:dyDescent="0.25">
      <c r="V405" s="20"/>
    </row>
    <row r="406" spans="22:22" x14ac:dyDescent="0.25">
      <c r="V406" s="20"/>
    </row>
    <row r="407" spans="22:22" x14ac:dyDescent="0.25">
      <c r="V407" s="20"/>
    </row>
    <row r="408" spans="22:22" x14ac:dyDescent="0.25">
      <c r="V408" s="20"/>
    </row>
    <row r="409" spans="22:22" x14ac:dyDescent="0.25">
      <c r="V409" s="20"/>
    </row>
    <row r="410" spans="22:22" x14ac:dyDescent="0.25">
      <c r="V410" s="20"/>
    </row>
    <row r="411" spans="22:22" x14ac:dyDescent="0.25">
      <c r="V411" s="20"/>
    </row>
    <row r="412" spans="22:22" x14ac:dyDescent="0.25">
      <c r="V412" s="20"/>
    </row>
    <row r="413" spans="22:22" x14ac:dyDescent="0.25">
      <c r="V413" s="20"/>
    </row>
    <row r="414" spans="22:22" x14ac:dyDescent="0.25">
      <c r="V414" s="20"/>
    </row>
    <row r="415" spans="22:22" x14ac:dyDescent="0.25">
      <c r="V415" s="20"/>
    </row>
    <row r="416" spans="22:22" x14ac:dyDescent="0.25">
      <c r="V416" s="20"/>
    </row>
    <row r="417" spans="22:22" x14ac:dyDescent="0.25">
      <c r="V417" s="20"/>
    </row>
    <row r="418" spans="22:22" x14ac:dyDescent="0.25">
      <c r="V418" s="20"/>
    </row>
    <row r="419" spans="22:22" x14ac:dyDescent="0.25">
      <c r="V419" s="20"/>
    </row>
    <row r="420" spans="22:22" x14ac:dyDescent="0.25">
      <c r="V420" s="20"/>
    </row>
    <row r="421" spans="22:22" x14ac:dyDescent="0.25">
      <c r="V421" s="20"/>
    </row>
    <row r="422" spans="22:22" x14ac:dyDescent="0.25">
      <c r="V422" s="20"/>
    </row>
    <row r="423" spans="22:22" x14ac:dyDescent="0.25">
      <c r="V423" s="20"/>
    </row>
    <row r="424" spans="22:22" x14ac:dyDescent="0.25">
      <c r="V424" s="20"/>
    </row>
    <row r="425" spans="22:22" x14ac:dyDescent="0.25">
      <c r="V425" s="20"/>
    </row>
    <row r="426" spans="22:22" x14ac:dyDescent="0.25">
      <c r="V426" s="20"/>
    </row>
    <row r="427" spans="22:22" x14ac:dyDescent="0.25">
      <c r="V427" s="20"/>
    </row>
    <row r="428" spans="22:22" x14ac:dyDescent="0.25">
      <c r="V428" s="20"/>
    </row>
    <row r="429" spans="22:22" x14ac:dyDescent="0.25">
      <c r="V429" s="20"/>
    </row>
    <row r="430" spans="22:22" x14ac:dyDescent="0.25">
      <c r="V430" s="20"/>
    </row>
    <row r="431" spans="22:22" x14ac:dyDescent="0.25">
      <c r="V431" s="20"/>
    </row>
    <row r="432" spans="22:22" x14ac:dyDescent="0.25">
      <c r="V432" s="20"/>
    </row>
    <row r="433" spans="22:22" x14ac:dyDescent="0.25">
      <c r="V433" s="20"/>
    </row>
    <row r="434" spans="22:22" x14ac:dyDescent="0.25">
      <c r="V434" s="20"/>
    </row>
    <row r="435" spans="22:22" x14ac:dyDescent="0.25">
      <c r="V435" s="20"/>
    </row>
    <row r="436" spans="22:22" x14ac:dyDescent="0.25">
      <c r="V436" s="20"/>
    </row>
    <row r="437" spans="22:22" x14ac:dyDescent="0.25">
      <c r="V437" s="20"/>
    </row>
    <row r="438" spans="22:22" x14ac:dyDescent="0.25">
      <c r="V438" s="20"/>
    </row>
    <row r="439" spans="22:22" x14ac:dyDescent="0.25">
      <c r="V439" s="20"/>
    </row>
    <row r="440" spans="22:22" x14ac:dyDescent="0.25">
      <c r="V440" s="20"/>
    </row>
    <row r="441" spans="22:22" x14ac:dyDescent="0.25">
      <c r="V441" s="20"/>
    </row>
    <row r="442" spans="22:22" x14ac:dyDescent="0.25">
      <c r="V442" s="20"/>
    </row>
    <row r="443" spans="22:22" x14ac:dyDescent="0.25">
      <c r="V443" s="20"/>
    </row>
    <row r="444" spans="22:22" x14ac:dyDescent="0.25">
      <c r="V444" s="20"/>
    </row>
    <row r="445" spans="22:22" x14ac:dyDescent="0.25">
      <c r="V445" s="20"/>
    </row>
    <row r="446" spans="22:22" x14ac:dyDescent="0.25">
      <c r="V446" s="20"/>
    </row>
    <row r="447" spans="22:22" x14ac:dyDescent="0.25">
      <c r="V447" s="20"/>
    </row>
    <row r="448" spans="22:22" x14ac:dyDescent="0.25">
      <c r="V448" s="20"/>
    </row>
    <row r="449" spans="22:22" x14ac:dyDescent="0.25">
      <c r="V449" s="20"/>
    </row>
    <row r="450" spans="22:22" x14ac:dyDescent="0.25">
      <c r="V450" s="20"/>
    </row>
    <row r="451" spans="22:22" x14ac:dyDescent="0.25">
      <c r="V451" s="20"/>
    </row>
    <row r="452" spans="22:22" x14ac:dyDescent="0.25">
      <c r="V452" s="20"/>
    </row>
    <row r="453" spans="22:22" x14ac:dyDescent="0.25">
      <c r="V453" s="20"/>
    </row>
    <row r="454" spans="22:22" x14ac:dyDescent="0.25">
      <c r="V454" s="20"/>
    </row>
    <row r="455" spans="22:22" x14ac:dyDescent="0.25">
      <c r="V455" s="20"/>
    </row>
    <row r="456" spans="22:22" x14ac:dyDescent="0.25">
      <c r="V456" s="20"/>
    </row>
    <row r="457" spans="22:22" x14ac:dyDescent="0.25">
      <c r="V457" s="20"/>
    </row>
    <row r="458" spans="22:22" x14ac:dyDescent="0.25">
      <c r="V458" s="20"/>
    </row>
    <row r="459" spans="22:22" x14ac:dyDescent="0.25">
      <c r="V459" s="20"/>
    </row>
    <row r="460" spans="22:22" x14ac:dyDescent="0.25">
      <c r="V460" s="20"/>
    </row>
    <row r="461" spans="22:22" x14ac:dyDescent="0.25">
      <c r="V461" s="20"/>
    </row>
    <row r="462" spans="22:22" x14ac:dyDescent="0.25">
      <c r="V462" s="20"/>
    </row>
    <row r="463" spans="22:22" x14ac:dyDescent="0.25">
      <c r="V463" s="20"/>
    </row>
    <row r="464" spans="22:22" x14ac:dyDescent="0.25">
      <c r="V464" s="20"/>
    </row>
    <row r="465" spans="22:22" x14ac:dyDescent="0.25">
      <c r="V465" s="20"/>
    </row>
    <row r="466" spans="22:22" x14ac:dyDescent="0.25">
      <c r="V466" s="20"/>
    </row>
    <row r="467" spans="22:22" x14ac:dyDescent="0.25">
      <c r="V467" s="20"/>
    </row>
    <row r="468" spans="22:22" x14ac:dyDescent="0.25">
      <c r="V468" s="20"/>
    </row>
    <row r="469" spans="22:22" x14ac:dyDescent="0.25">
      <c r="V469" s="20"/>
    </row>
    <row r="470" spans="22:22" x14ac:dyDescent="0.25">
      <c r="V470" s="20"/>
    </row>
    <row r="471" spans="22:22" x14ac:dyDescent="0.25">
      <c r="V471" s="20"/>
    </row>
    <row r="472" spans="22:22" x14ac:dyDescent="0.25">
      <c r="V472" s="20"/>
    </row>
    <row r="473" spans="22:22" x14ac:dyDescent="0.25">
      <c r="V473" s="20"/>
    </row>
    <row r="474" spans="22:22" x14ac:dyDescent="0.25">
      <c r="V474" s="20"/>
    </row>
    <row r="475" spans="22:22" x14ac:dyDescent="0.25">
      <c r="V475" s="20"/>
    </row>
    <row r="476" spans="22:22" x14ac:dyDescent="0.25">
      <c r="V476" s="20"/>
    </row>
    <row r="477" spans="22:22" x14ac:dyDescent="0.25">
      <c r="V477" s="20"/>
    </row>
    <row r="478" spans="22:22" x14ac:dyDescent="0.25">
      <c r="V478" s="20"/>
    </row>
    <row r="479" spans="22:22" x14ac:dyDescent="0.25">
      <c r="V479" s="20"/>
    </row>
    <row r="480" spans="22:22" x14ac:dyDescent="0.25">
      <c r="V480" s="20"/>
    </row>
    <row r="481" spans="22:22" x14ac:dyDescent="0.25">
      <c r="V481" s="20"/>
    </row>
    <row r="482" spans="22:22" x14ac:dyDescent="0.25">
      <c r="V482" s="20"/>
    </row>
    <row r="483" spans="22:22" x14ac:dyDescent="0.25">
      <c r="V483" s="20"/>
    </row>
    <row r="484" spans="22:22" x14ac:dyDescent="0.25">
      <c r="V484" s="20"/>
    </row>
    <row r="485" spans="22:22" x14ac:dyDescent="0.25">
      <c r="V485" s="20"/>
    </row>
    <row r="486" spans="22:22" x14ac:dyDescent="0.25">
      <c r="V486" s="20"/>
    </row>
    <row r="487" spans="22:22" x14ac:dyDescent="0.25">
      <c r="V487" s="20"/>
    </row>
    <row r="488" spans="22:22" x14ac:dyDescent="0.25">
      <c r="V488" s="20"/>
    </row>
    <row r="489" spans="22:22" x14ac:dyDescent="0.25">
      <c r="V489" s="20"/>
    </row>
    <row r="490" spans="22:22" x14ac:dyDescent="0.25">
      <c r="V490" s="20"/>
    </row>
    <row r="491" spans="22:22" x14ac:dyDescent="0.25">
      <c r="V491" s="20"/>
    </row>
    <row r="492" spans="22:22" x14ac:dyDescent="0.25">
      <c r="V492" s="20"/>
    </row>
    <row r="493" spans="22:22" x14ac:dyDescent="0.25">
      <c r="V493" s="20"/>
    </row>
    <row r="494" spans="22:22" x14ac:dyDescent="0.25">
      <c r="V494" s="20"/>
    </row>
    <row r="495" spans="22:22" x14ac:dyDescent="0.25">
      <c r="V495" s="20"/>
    </row>
    <row r="496" spans="22:22" x14ac:dyDescent="0.25">
      <c r="V496" s="20"/>
    </row>
    <row r="497" spans="22:22" x14ac:dyDescent="0.25">
      <c r="V497" s="20"/>
    </row>
    <row r="498" spans="22:22" x14ac:dyDescent="0.25">
      <c r="V498" s="20"/>
    </row>
    <row r="499" spans="22:22" x14ac:dyDescent="0.25">
      <c r="V499" s="20"/>
    </row>
    <row r="500" spans="22:22" x14ac:dyDescent="0.25">
      <c r="V500" s="20"/>
    </row>
    <row r="501" spans="22:22" x14ac:dyDescent="0.25">
      <c r="V501" s="20"/>
    </row>
    <row r="502" spans="22:22" x14ac:dyDescent="0.25">
      <c r="V502" s="20"/>
    </row>
    <row r="503" spans="22:22" x14ac:dyDescent="0.25">
      <c r="V503" s="20"/>
    </row>
    <row r="504" spans="22:22" x14ac:dyDescent="0.25">
      <c r="V504" s="20"/>
    </row>
    <row r="505" spans="22:22" x14ac:dyDescent="0.25">
      <c r="V505" s="20"/>
    </row>
    <row r="506" spans="22:22" x14ac:dyDescent="0.25">
      <c r="V506" s="20"/>
    </row>
    <row r="507" spans="22:22" x14ac:dyDescent="0.25">
      <c r="V507" s="20"/>
    </row>
    <row r="508" spans="22:22" x14ac:dyDescent="0.25">
      <c r="V508" s="20"/>
    </row>
    <row r="509" spans="22:22" x14ac:dyDescent="0.25">
      <c r="V509" s="20"/>
    </row>
    <row r="510" spans="22:22" x14ac:dyDescent="0.25">
      <c r="V510" s="20"/>
    </row>
    <row r="511" spans="22:22" x14ac:dyDescent="0.25">
      <c r="V511" s="20"/>
    </row>
    <row r="512" spans="22:22" x14ac:dyDescent="0.25">
      <c r="V512" s="20"/>
    </row>
    <row r="513" spans="22:22" x14ac:dyDescent="0.25">
      <c r="V513" s="20"/>
    </row>
    <row r="514" spans="22:22" x14ac:dyDescent="0.25">
      <c r="V514" s="20"/>
    </row>
    <row r="515" spans="22:22" x14ac:dyDescent="0.25">
      <c r="V515" s="20"/>
    </row>
    <row r="516" spans="22:22" x14ac:dyDescent="0.25">
      <c r="V516" s="20"/>
    </row>
    <row r="517" spans="22:22" x14ac:dyDescent="0.25">
      <c r="V517" s="20"/>
    </row>
    <row r="518" spans="22:22" x14ac:dyDescent="0.25">
      <c r="V518" s="20"/>
    </row>
    <row r="519" spans="22:22" x14ac:dyDescent="0.25">
      <c r="V519" s="20"/>
    </row>
    <row r="520" spans="22:22" x14ac:dyDescent="0.25">
      <c r="V520" s="20"/>
    </row>
    <row r="521" spans="22:22" x14ac:dyDescent="0.25">
      <c r="V521" s="20"/>
    </row>
    <row r="522" spans="22:22" x14ac:dyDescent="0.25">
      <c r="V522" s="20"/>
    </row>
    <row r="523" spans="22:22" x14ac:dyDescent="0.25">
      <c r="V523" s="20"/>
    </row>
    <row r="524" spans="22:22" x14ac:dyDescent="0.25">
      <c r="V524" s="20"/>
    </row>
    <row r="525" spans="22:22" x14ac:dyDescent="0.25">
      <c r="V525" s="20"/>
    </row>
    <row r="526" spans="22:22" x14ac:dyDescent="0.25">
      <c r="V526" s="20"/>
    </row>
    <row r="527" spans="22:22" x14ac:dyDescent="0.25">
      <c r="V527" s="20"/>
    </row>
    <row r="528" spans="22:22" x14ac:dyDescent="0.25">
      <c r="V528" s="20"/>
    </row>
    <row r="529" spans="22:22" x14ac:dyDescent="0.25">
      <c r="V529" s="20"/>
    </row>
    <row r="530" spans="22:22" x14ac:dyDescent="0.25">
      <c r="V530" s="20"/>
    </row>
    <row r="531" spans="22:22" x14ac:dyDescent="0.25">
      <c r="V531" s="20"/>
    </row>
    <row r="532" spans="22:22" x14ac:dyDescent="0.25">
      <c r="V532" s="20"/>
    </row>
    <row r="533" spans="22:22" x14ac:dyDescent="0.25">
      <c r="V533" s="20"/>
    </row>
    <row r="534" spans="22:22" x14ac:dyDescent="0.25">
      <c r="V534" s="20"/>
    </row>
    <row r="535" spans="22:22" x14ac:dyDescent="0.25">
      <c r="V535" s="20"/>
    </row>
    <row r="536" spans="22:22" x14ac:dyDescent="0.25">
      <c r="V536" s="20"/>
    </row>
    <row r="537" spans="22:22" x14ac:dyDescent="0.25">
      <c r="V537" s="20"/>
    </row>
    <row r="538" spans="22:22" x14ac:dyDescent="0.25">
      <c r="V538" s="20"/>
    </row>
    <row r="539" spans="22:22" x14ac:dyDescent="0.25">
      <c r="V539" s="20"/>
    </row>
    <row r="540" spans="22:22" x14ac:dyDescent="0.25">
      <c r="V540" s="20"/>
    </row>
    <row r="541" spans="22:22" x14ac:dyDescent="0.25">
      <c r="V541" s="20"/>
    </row>
    <row r="542" spans="22:22" x14ac:dyDescent="0.25">
      <c r="V542" s="20"/>
    </row>
    <row r="543" spans="22:22" x14ac:dyDescent="0.25">
      <c r="V543" s="20"/>
    </row>
    <row r="544" spans="22:22" x14ac:dyDescent="0.25">
      <c r="V544" s="20"/>
    </row>
    <row r="545" spans="22:22" x14ac:dyDescent="0.25">
      <c r="V545" s="20"/>
    </row>
    <row r="546" spans="22:22" x14ac:dyDescent="0.25">
      <c r="V546" s="20"/>
    </row>
    <row r="547" spans="22:22" x14ac:dyDescent="0.25">
      <c r="V547" s="20"/>
    </row>
    <row r="548" spans="22:22" x14ac:dyDescent="0.25">
      <c r="V548" s="20"/>
    </row>
    <row r="549" spans="22:22" x14ac:dyDescent="0.25">
      <c r="V549" s="20"/>
    </row>
    <row r="550" spans="22:22" x14ac:dyDescent="0.25">
      <c r="V550" s="20"/>
    </row>
    <row r="551" spans="22:22" x14ac:dyDescent="0.25">
      <c r="V551" s="20"/>
    </row>
    <row r="552" spans="22:22" x14ac:dyDescent="0.25">
      <c r="V552" s="20"/>
    </row>
    <row r="553" spans="22:22" x14ac:dyDescent="0.25">
      <c r="V553" s="20"/>
    </row>
    <row r="554" spans="22:22" x14ac:dyDescent="0.25">
      <c r="V554" s="20"/>
    </row>
    <row r="555" spans="22:22" x14ac:dyDescent="0.25">
      <c r="V555" s="20"/>
    </row>
    <row r="556" spans="22:22" x14ac:dyDescent="0.25">
      <c r="V556" s="20"/>
    </row>
    <row r="557" spans="22:22" x14ac:dyDescent="0.25">
      <c r="V557" s="20"/>
    </row>
    <row r="558" spans="22:22" x14ac:dyDescent="0.25">
      <c r="V558" s="20"/>
    </row>
    <row r="559" spans="22:22" x14ac:dyDescent="0.25">
      <c r="V559" s="20"/>
    </row>
    <row r="560" spans="22:22" x14ac:dyDescent="0.25">
      <c r="V560" s="20"/>
    </row>
    <row r="561" spans="22:22" x14ac:dyDescent="0.25">
      <c r="V561" s="20"/>
    </row>
    <row r="562" spans="22:22" x14ac:dyDescent="0.25">
      <c r="V562" s="20"/>
    </row>
    <row r="563" spans="22:22" x14ac:dyDescent="0.25">
      <c r="V563" s="20"/>
    </row>
    <row r="564" spans="22:22" x14ac:dyDescent="0.25">
      <c r="V564" s="20"/>
    </row>
    <row r="565" spans="22:22" x14ac:dyDescent="0.25">
      <c r="V565" s="20"/>
    </row>
    <row r="566" spans="22:22" x14ac:dyDescent="0.25">
      <c r="V566" s="20"/>
    </row>
    <row r="567" spans="22:22" x14ac:dyDescent="0.25">
      <c r="V567" s="20"/>
    </row>
    <row r="568" spans="22:22" x14ac:dyDescent="0.25">
      <c r="V568" s="20"/>
    </row>
    <row r="569" spans="22:22" x14ac:dyDescent="0.25">
      <c r="V569" s="20"/>
    </row>
    <row r="570" spans="22:22" x14ac:dyDescent="0.25">
      <c r="V570" s="20"/>
    </row>
    <row r="571" spans="22:22" x14ac:dyDescent="0.25">
      <c r="V571" s="20"/>
    </row>
    <row r="572" spans="22:22" x14ac:dyDescent="0.25">
      <c r="V572" s="20"/>
    </row>
    <row r="573" spans="22:22" x14ac:dyDescent="0.25">
      <c r="V573" s="20"/>
    </row>
    <row r="574" spans="22:22" x14ac:dyDescent="0.25">
      <c r="V574" s="20"/>
    </row>
    <row r="575" spans="22:22" x14ac:dyDescent="0.25">
      <c r="V575" s="20"/>
    </row>
    <row r="576" spans="22:22" x14ac:dyDescent="0.25">
      <c r="V576" s="20"/>
    </row>
    <row r="577" spans="22:22" x14ac:dyDescent="0.25">
      <c r="V577" s="20"/>
    </row>
    <row r="578" spans="22:22" x14ac:dyDescent="0.25">
      <c r="V578" s="20"/>
    </row>
    <row r="579" spans="22:22" x14ac:dyDescent="0.25">
      <c r="V579" s="20"/>
    </row>
    <row r="580" spans="22:22" x14ac:dyDescent="0.25">
      <c r="V580" s="20"/>
    </row>
    <row r="581" spans="22:22" x14ac:dyDescent="0.25">
      <c r="V581" s="20"/>
    </row>
    <row r="582" spans="22:22" x14ac:dyDescent="0.25">
      <c r="V582" s="20"/>
    </row>
    <row r="583" spans="22:22" x14ac:dyDescent="0.25">
      <c r="V583" s="20"/>
    </row>
    <row r="584" spans="22:22" x14ac:dyDescent="0.25">
      <c r="V584" s="20"/>
    </row>
    <row r="585" spans="22:22" x14ac:dyDescent="0.25">
      <c r="V585" s="20"/>
    </row>
    <row r="586" spans="22:22" x14ac:dyDescent="0.25">
      <c r="V586" s="20"/>
    </row>
    <row r="587" spans="22:22" x14ac:dyDescent="0.25">
      <c r="V587" s="20"/>
    </row>
    <row r="588" spans="22:22" x14ac:dyDescent="0.25">
      <c r="V588" s="20"/>
    </row>
    <row r="589" spans="22:22" x14ac:dyDescent="0.25">
      <c r="V589" s="20"/>
    </row>
    <row r="590" spans="22:22" x14ac:dyDescent="0.25">
      <c r="V590" s="20"/>
    </row>
    <row r="591" spans="22:22" x14ac:dyDescent="0.25">
      <c r="V591" s="20"/>
    </row>
    <row r="592" spans="22:22" x14ac:dyDescent="0.25">
      <c r="V592" s="20"/>
    </row>
    <row r="593" spans="22:22" x14ac:dyDescent="0.25">
      <c r="V593" s="20"/>
    </row>
    <row r="594" spans="22:22" x14ac:dyDescent="0.25">
      <c r="V594" s="20"/>
    </row>
    <row r="595" spans="22:22" x14ac:dyDescent="0.25">
      <c r="V595" s="20"/>
    </row>
    <row r="596" spans="22:22" x14ac:dyDescent="0.25">
      <c r="V596" s="20"/>
    </row>
    <row r="597" spans="22:22" x14ac:dyDescent="0.25">
      <c r="V597" s="20"/>
    </row>
    <row r="598" spans="22:22" x14ac:dyDescent="0.25">
      <c r="V598" s="20"/>
    </row>
    <row r="599" spans="22:22" x14ac:dyDescent="0.25">
      <c r="V599" s="20"/>
    </row>
    <row r="600" spans="22:22" x14ac:dyDescent="0.25">
      <c r="V600" s="20"/>
    </row>
    <row r="601" spans="22:22" x14ac:dyDescent="0.25">
      <c r="V601" s="20"/>
    </row>
    <row r="602" spans="22:22" x14ac:dyDescent="0.25">
      <c r="V602" s="20"/>
    </row>
    <row r="603" spans="22:22" x14ac:dyDescent="0.25">
      <c r="V603" s="20"/>
    </row>
    <row r="604" spans="22:22" x14ac:dyDescent="0.25">
      <c r="V604" s="20"/>
    </row>
    <row r="605" spans="22:22" x14ac:dyDescent="0.25">
      <c r="V605" s="20"/>
    </row>
    <row r="606" spans="22:22" x14ac:dyDescent="0.25">
      <c r="V606" s="20"/>
    </row>
    <row r="607" spans="22:22" x14ac:dyDescent="0.25">
      <c r="V607" s="20"/>
    </row>
    <row r="608" spans="22:22" x14ac:dyDescent="0.25">
      <c r="V608" s="20"/>
    </row>
    <row r="609" spans="22:22" x14ac:dyDescent="0.25">
      <c r="V609" s="20"/>
    </row>
    <row r="610" spans="22:22" x14ac:dyDescent="0.25">
      <c r="V610" s="20"/>
    </row>
    <row r="611" spans="22:22" x14ac:dyDescent="0.25">
      <c r="V611" s="20"/>
    </row>
    <row r="612" spans="22:22" x14ac:dyDescent="0.25">
      <c r="V612" s="20"/>
    </row>
    <row r="613" spans="22:22" x14ac:dyDescent="0.25">
      <c r="V613" s="20"/>
    </row>
    <row r="614" spans="22:22" x14ac:dyDescent="0.25">
      <c r="V614" s="20"/>
    </row>
    <row r="615" spans="22:22" x14ac:dyDescent="0.25">
      <c r="V615" s="20"/>
    </row>
    <row r="616" spans="22:22" x14ac:dyDescent="0.25">
      <c r="V616" s="20"/>
    </row>
    <row r="617" spans="22:22" x14ac:dyDescent="0.25">
      <c r="V617" s="20"/>
    </row>
    <row r="618" spans="22:22" x14ac:dyDescent="0.25">
      <c r="V618" s="20"/>
    </row>
    <row r="619" spans="22:22" x14ac:dyDescent="0.25">
      <c r="V619" s="20"/>
    </row>
    <row r="620" spans="22:22" x14ac:dyDescent="0.25">
      <c r="V620" s="20"/>
    </row>
    <row r="621" spans="22:22" x14ac:dyDescent="0.25">
      <c r="V621" s="20"/>
    </row>
    <row r="622" spans="22:22" x14ac:dyDescent="0.25">
      <c r="V622" s="20"/>
    </row>
    <row r="623" spans="22:22" x14ac:dyDescent="0.25">
      <c r="V623" s="20"/>
    </row>
    <row r="624" spans="22:22" x14ac:dyDescent="0.25">
      <c r="V624" s="20"/>
    </row>
    <row r="625" spans="22:22" x14ac:dyDescent="0.25">
      <c r="V625" s="20"/>
    </row>
    <row r="626" spans="22:22" x14ac:dyDescent="0.25">
      <c r="V626" s="20"/>
    </row>
    <row r="627" spans="22:22" x14ac:dyDescent="0.25">
      <c r="V627" s="20"/>
    </row>
    <row r="628" spans="22:22" x14ac:dyDescent="0.25">
      <c r="V628" s="20"/>
    </row>
    <row r="629" spans="22:22" x14ac:dyDescent="0.25">
      <c r="V629" s="20"/>
    </row>
    <row r="630" spans="22:22" x14ac:dyDescent="0.25">
      <c r="V630" s="20"/>
    </row>
    <row r="631" spans="22:22" x14ac:dyDescent="0.25">
      <c r="V631" s="20"/>
    </row>
    <row r="632" spans="22:22" x14ac:dyDescent="0.25">
      <c r="V632" s="20"/>
    </row>
    <row r="633" spans="22:22" x14ac:dyDescent="0.25">
      <c r="V633" s="20"/>
    </row>
    <row r="634" spans="22:22" x14ac:dyDescent="0.25">
      <c r="V634" s="20"/>
    </row>
    <row r="635" spans="22:22" x14ac:dyDescent="0.25">
      <c r="V635" s="20"/>
    </row>
    <row r="636" spans="22:22" x14ac:dyDescent="0.25">
      <c r="V636" s="20"/>
    </row>
    <row r="637" spans="22:22" x14ac:dyDescent="0.25">
      <c r="V637" s="20"/>
    </row>
    <row r="638" spans="22:22" x14ac:dyDescent="0.25">
      <c r="V638" s="20"/>
    </row>
    <row r="639" spans="22:22" x14ac:dyDescent="0.25">
      <c r="V639" s="20"/>
    </row>
    <row r="640" spans="22:22" x14ac:dyDescent="0.25">
      <c r="V640" s="20"/>
    </row>
    <row r="641" spans="22:22" x14ac:dyDescent="0.25">
      <c r="V641" s="20"/>
    </row>
    <row r="642" spans="22:22" x14ac:dyDescent="0.25">
      <c r="V642" s="20"/>
    </row>
    <row r="643" spans="22:22" x14ac:dyDescent="0.25">
      <c r="V643" s="20"/>
    </row>
    <row r="644" spans="22:22" x14ac:dyDescent="0.25">
      <c r="V644" s="20"/>
    </row>
    <row r="645" spans="22:22" x14ac:dyDescent="0.25">
      <c r="V645" s="20"/>
    </row>
    <row r="646" spans="22:22" x14ac:dyDescent="0.25">
      <c r="V646" s="20"/>
    </row>
    <row r="647" spans="22:22" x14ac:dyDescent="0.25">
      <c r="V647" s="20"/>
    </row>
    <row r="648" spans="22:22" x14ac:dyDescent="0.25">
      <c r="V648" s="20"/>
    </row>
    <row r="649" spans="22:22" x14ac:dyDescent="0.25">
      <c r="V649" s="20"/>
    </row>
    <row r="650" spans="22:22" x14ac:dyDescent="0.25">
      <c r="V650" s="20"/>
    </row>
    <row r="651" spans="22:22" x14ac:dyDescent="0.25">
      <c r="V651" s="20"/>
    </row>
    <row r="652" spans="22:22" x14ac:dyDescent="0.25">
      <c r="V652" s="20"/>
    </row>
    <row r="653" spans="22:22" x14ac:dyDescent="0.25">
      <c r="V653" s="20"/>
    </row>
    <row r="654" spans="22:22" x14ac:dyDescent="0.25">
      <c r="V654" s="20"/>
    </row>
    <row r="655" spans="22:22" x14ac:dyDescent="0.25">
      <c r="V655" s="20"/>
    </row>
    <row r="656" spans="22:22" x14ac:dyDescent="0.25">
      <c r="V656" s="20"/>
    </row>
    <row r="657" spans="22:22" x14ac:dyDescent="0.25">
      <c r="V657" s="20"/>
    </row>
    <row r="658" spans="22:22" x14ac:dyDescent="0.25">
      <c r="V658" s="20"/>
    </row>
    <row r="659" spans="22:22" x14ac:dyDescent="0.25">
      <c r="V659" s="20"/>
    </row>
    <row r="660" spans="22:22" x14ac:dyDescent="0.25">
      <c r="V660" s="20"/>
    </row>
    <row r="661" spans="22:22" x14ac:dyDescent="0.25">
      <c r="V661" s="20"/>
    </row>
    <row r="662" spans="22:22" x14ac:dyDescent="0.25">
      <c r="V662" s="20"/>
    </row>
    <row r="663" spans="22:22" x14ac:dyDescent="0.25">
      <c r="V663" s="20"/>
    </row>
    <row r="664" spans="22:22" x14ac:dyDescent="0.25">
      <c r="V664" s="20"/>
    </row>
    <row r="665" spans="22:22" x14ac:dyDescent="0.25">
      <c r="V665" s="20"/>
    </row>
    <row r="666" spans="22:22" x14ac:dyDescent="0.25">
      <c r="V666" s="20"/>
    </row>
    <row r="667" spans="22:22" x14ac:dyDescent="0.25">
      <c r="V667" s="20"/>
    </row>
    <row r="668" spans="22:22" x14ac:dyDescent="0.25">
      <c r="V668" s="20"/>
    </row>
    <row r="669" spans="22:22" x14ac:dyDescent="0.25">
      <c r="V669" s="20"/>
    </row>
    <row r="670" spans="22:22" x14ac:dyDescent="0.25">
      <c r="V670" s="20"/>
    </row>
    <row r="671" spans="22:22" x14ac:dyDescent="0.25">
      <c r="V671" s="20"/>
    </row>
    <row r="672" spans="22:22" x14ac:dyDescent="0.25">
      <c r="V672" s="20"/>
    </row>
    <row r="673" spans="22:22" x14ac:dyDescent="0.25">
      <c r="V673" s="20"/>
    </row>
    <row r="674" spans="22:22" x14ac:dyDescent="0.25">
      <c r="V674" s="20"/>
    </row>
    <row r="675" spans="22:22" x14ac:dyDescent="0.25">
      <c r="V675" s="20"/>
    </row>
    <row r="676" spans="22:22" x14ac:dyDescent="0.25">
      <c r="V676" s="20"/>
    </row>
    <row r="677" spans="22:22" x14ac:dyDescent="0.25">
      <c r="V677" s="20"/>
    </row>
    <row r="678" spans="22:22" x14ac:dyDescent="0.25">
      <c r="V678" s="20"/>
    </row>
    <row r="679" spans="22:22" x14ac:dyDescent="0.25">
      <c r="V679" s="20"/>
    </row>
    <row r="680" spans="22:22" x14ac:dyDescent="0.25">
      <c r="V680" s="20"/>
    </row>
    <row r="681" spans="22:22" x14ac:dyDescent="0.25">
      <c r="V681" s="20"/>
    </row>
    <row r="682" spans="22:22" x14ac:dyDescent="0.25">
      <c r="V682" s="20"/>
    </row>
    <row r="683" spans="22:22" x14ac:dyDescent="0.25">
      <c r="V683" s="20"/>
    </row>
    <row r="684" spans="22:22" x14ac:dyDescent="0.25">
      <c r="V684" s="20"/>
    </row>
    <row r="685" spans="22:22" x14ac:dyDescent="0.25">
      <c r="V685" s="20"/>
    </row>
    <row r="686" spans="22:22" x14ac:dyDescent="0.25">
      <c r="V686" s="20"/>
    </row>
    <row r="687" spans="22:22" x14ac:dyDescent="0.25">
      <c r="V687" s="20"/>
    </row>
    <row r="688" spans="22:22" x14ac:dyDescent="0.25">
      <c r="V688" s="20"/>
    </row>
    <row r="689" spans="22:22" x14ac:dyDescent="0.25">
      <c r="V689" s="20"/>
    </row>
    <row r="690" spans="22:22" x14ac:dyDescent="0.25">
      <c r="V690" s="20"/>
    </row>
    <row r="691" spans="22:22" x14ac:dyDescent="0.25">
      <c r="V691" s="20"/>
    </row>
    <row r="692" spans="22:22" x14ac:dyDescent="0.25">
      <c r="V692" s="20"/>
    </row>
    <row r="693" spans="22:22" x14ac:dyDescent="0.25">
      <c r="V693" s="20"/>
    </row>
    <row r="694" spans="22:22" x14ac:dyDescent="0.25">
      <c r="V694" s="20"/>
    </row>
    <row r="695" spans="22:22" x14ac:dyDescent="0.25">
      <c r="V695" s="20"/>
    </row>
    <row r="696" spans="22:22" x14ac:dyDescent="0.25">
      <c r="V696" s="20"/>
    </row>
    <row r="697" spans="22:22" x14ac:dyDescent="0.25">
      <c r="V697" s="20"/>
    </row>
    <row r="698" spans="22:22" x14ac:dyDescent="0.25">
      <c r="V698" s="20"/>
    </row>
    <row r="699" spans="22:22" x14ac:dyDescent="0.25">
      <c r="V699" s="20"/>
    </row>
    <row r="700" spans="22:22" x14ac:dyDescent="0.25">
      <c r="V700" s="20"/>
    </row>
    <row r="701" spans="22:22" x14ac:dyDescent="0.25">
      <c r="V701" s="20"/>
    </row>
    <row r="702" spans="22:22" x14ac:dyDescent="0.25">
      <c r="V702" s="20"/>
    </row>
    <row r="703" spans="22:22" x14ac:dyDescent="0.25">
      <c r="V703" s="20"/>
    </row>
    <row r="704" spans="22:22" x14ac:dyDescent="0.25">
      <c r="V704" s="20"/>
    </row>
    <row r="705" spans="22:22" x14ac:dyDescent="0.25">
      <c r="V705" s="20"/>
    </row>
    <row r="706" spans="22:22" x14ac:dyDescent="0.25">
      <c r="V706" s="20"/>
    </row>
    <row r="707" spans="22:22" x14ac:dyDescent="0.25">
      <c r="V707" s="20"/>
    </row>
    <row r="708" spans="22:22" x14ac:dyDescent="0.25">
      <c r="V708" s="20"/>
    </row>
    <row r="709" spans="22:22" x14ac:dyDescent="0.25">
      <c r="V709" s="20"/>
    </row>
    <row r="710" spans="22:22" x14ac:dyDescent="0.25">
      <c r="V710" s="20"/>
    </row>
    <row r="711" spans="22:22" x14ac:dyDescent="0.25">
      <c r="V711" s="20"/>
    </row>
    <row r="712" spans="22:22" x14ac:dyDescent="0.25">
      <c r="V712" s="20"/>
    </row>
    <row r="713" spans="22:22" x14ac:dyDescent="0.25">
      <c r="V713" s="20"/>
    </row>
    <row r="714" spans="22:22" x14ac:dyDescent="0.25">
      <c r="V714" s="20"/>
    </row>
    <row r="715" spans="22:22" x14ac:dyDescent="0.25">
      <c r="V715" s="20"/>
    </row>
    <row r="716" spans="22:22" x14ac:dyDescent="0.25">
      <c r="V716" s="20"/>
    </row>
    <row r="717" spans="22:22" x14ac:dyDescent="0.25">
      <c r="V717" s="20"/>
    </row>
    <row r="718" spans="22:22" x14ac:dyDescent="0.25">
      <c r="V718" s="20"/>
    </row>
    <row r="719" spans="22:22" x14ac:dyDescent="0.25">
      <c r="V719" s="20"/>
    </row>
    <row r="720" spans="22:22" x14ac:dyDescent="0.25">
      <c r="V720" s="20"/>
    </row>
    <row r="721" spans="22:22" x14ac:dyDescent="0.25">
      <c r="V721" s="20"/>
    </row>
    <row r="722" spans="22:22" x14ac:dyDescent="0.25">
      <c r="V722" s="20"/>
    </row>
    <row r="723" spans="22:22" x14ac:dyDescent="0.25">
      <c r="V723" s="20"/>
    </row>
    <row r="724" spans="22:22" x14ac:dyDescent="0.25">
      <c r="V724" s="20"/>
    </row>
    <row r="725" spans="22:22" x14ac:dyDescent="0.25">
      <c r="V725" s="20"/>
    </row>
    <row r="726" spans="22:22" x14ac:dyDescent="0.25">
      <c r="V726" s="20"/>
    </row>
    <row r="727" spans="22:22" x14ac:dyDescent="0.25">
      <c r="V727" s="20"/>
    </row>
    <row r="728" spans="22:22" x14ac:dyDescent="0.25">
      <c r="V728" s="20"/>
    </row>
    <row r="729" spans="22:22" x14ac:dyDescent="0.25">
      <c r="V729" s="20"/>
    </row>
    <row r="730" spans="22:22" x14ac:dyDescent="0.25">
      <c r="V730" s="20"/>
    </row>
    <row r="731" spans="22:22" x14ac:dyDescent="0.25">
      <c r="V731" s="20"/>
    </row>
    <row r="732" spans="22:22" x14ac:dyDescent="0.25">
      <c r="V732" s="20"/>
    </row>
    <row r="733" spans="22:22" x14ac:dyDescent="0.25">
      <c r="V733" s="20"/>
    </row>
    <row r="734" spans="22:22" x14ac:dyDescent="0.25">
      <c r="V734" s="20"/>
    </row>
    <row r="735" spans="22:22" x14ac:dyDescent="0.25">
      <c r="V735" s="20"/>
    </row>
    <row r="736" spans="22:22" x14ac:dyDescent="0.25">
      <c r="V736" s="20"/>
    </row>
    <row r="737" spans="22:22" x14ac:dyDescent="0.25">
      <c r="V737" s="20"/>
    </row>
    <row r="738" spans="22:22" x14ac:dyDescent="0.25">
      <c r="V738" s="20"/>
    </row>
    <row r="739" spans="22:22" x14ac:dyDescent="0.25">
      <c r="V739" s="20"/>
    </row>
    <row r="740" spans="22:22" x14ac:dyDescent="0.25">
      <c r="V740" s="20"/>
    </row>
    <row r="741" spans="22:22" x14ac:dyDescent="0.25">
      <c r="V741" s="20"/>
    </row>
    <row r="742" spans="22:22" x14ac:dyDescent="0.25">
      <c r="V742" s="20"/>
    </row>
    <row r="743" spans="22:22" x14ac:dyDescent="0.25">
      <c r="V743" s="20"/>
    </row>
    <row r="744" spans="22:22" x14ac:dyDescent="0.25">
      <c r="V744" s="20"/>
    </row>
    <row r="745" spans="22:22" x14ac:dyDescent="0.25">
      <c r="V745" s="20"/>
    </row>
    <row r="746" spans="22:22" x14ac:dyDescent="0.25">
      <c r="V746" s="20"/>
    </row>
    <row r="747" spans="22:22" x14ac:dyDescent="0.25">
      <c r="V747" s="20"/>
    </row>
    <row r="748" spans="22:22" x14ac:dyDescent="0.25">
      <c r="V748" s="20"/>
    </row>
    <row r="749" spans="22:22" x14ac:dyDescent="0.25">
      <c r="V749" s="20"/>
    </row>
    <row r="750" spans="22:22" x14ac:dyDescent="0.25">
      <c r="V750" s="20"/>
    </row>
    <row r="751" spans="22:22" x14ac:dyDescent="0.25">
      <c r="V751" s="20"/>
    </row>
    <row r="752" spans="22:22" x14ac:dyDescent="0.25">
      <c r="V752" s="20"/>
    </row>
    <row r="753" spans="22:22" x14ac:dyDescent="0.25">
      <c r="V753" s="20"/>
    </row>
    <row r="754" spans="22:22" x14ac:dyDescent="0.25">
      <c r="V754" s="20"/>
    </row>
    <row r="755" spans="22:22" x14ac:dyDescent="0.25">
      <c r="V755" s="20"/>
    </row>
    <row r="756" spans="22:22" x14ac:dyDescent="0.25">
      <c r="V756" s="20"/>
    </row>
    <row r="757" spans="22:22" x14ac:dyDescent="0.25">
      <c r="V757" s="20"/>
    </row>
    <row r="758" spans="22:22" x14ac:dyDescent="0.25">
      <c r="V758" s="20"/>
    </row>
    <row r="759" spans="22:22" x14ac:dyDescent="0.25">
      <c r="V759" s="20"/>
    </row>
    <row r="760" spans="22:22" x14ac:dyDescent="0.25">
      <c r="V760" s="20"/>
    </row>
    <row r="761" spans="22:22" x14ac:dyDescent="0.25">
      <c r="V761" s="20"/>
    </row>
    <row r="762" spans="22:22" x14ac:dyDescent="0.25">
      <c r="V762" s="20"/>
    </row>
    <row r="763" spans="22:22" x14ac:dyDescent="0.25">
      <c r="V763" s="20"/>
    </row>
    <row r="764" spans="22:22" x14ac:dyDescent="0.25">
      <c r="V764" s="20"/>
    </row>
    <row r="765" spans="22:22" x14ac:dyDescent="0.25">
      <c r="V765" s="20"/>
    </row>
    <row r="766" spans="22:22" x14ac:dyDescent="0.25">
      <c r="V766" s="20"/>
    </row>
    <row r="767" spans="22:22" x14ac:dyDescent="0.25">
      <c r="V767" s="20"/>
    </row>
    <row r="768" spans="22:22" x14ac:dyDescent="0.25">
      <c r="V768" s="20"/>
    </row>
    <row r="769" spans="22:22" x14ac:dyDescent="0.25">
      <c r="V769" s="20"/>
    </row>
    <row r="770" spans="22:22" x14ac:dyDescent="0.25">
      <c r="V770" s="20"/>
    </row>
    <row r="771" spans="22:22" x14ac:dyDescent="0.25">
      <c r="V771" s="20"/>
    </row>
    <row r="772" spans="22:22" x14ac:dyDescent="0.25">
      <c r="V772" s="20"/>
    </row>
    <row r="773" spans="22:22" x14ac:dyDescent="0.25">
      <c r="V773" s="20"/>
    </row>
    <row r="774" spans="22:22" x14ac:dyDescent="0.25">
      <c r="V774" s="20"/>
    </row>
    <row r="775" spans="22:22" x14ac:dyDescent="0.25">
      <c r="V775" s="20"/>
    </row>
    <row r="776" spans="22:22" x14ac:dyDescent="0.25">
      <c r="V776" s="20"/>
    </row>
    <row r="777" spans="22:22" x14ac:dyDescent="0.25">
      <c r="V777" s="20"/>
    </row>
    <row r="778" spans="22:22" x14ac:dyDescent="0.25">
      <c r="V778" s="20"/>
    </row>
    <row r="779" spans="22:22" x14ac:dyDescent="0.25">
      <c r="V779" s="20"/>
    </row>
    <row r="780" spans="22:22" x14ac:dyDescent="0.25">
      <c r="V780" s="20"/>
    </row>
    <row r="781" spans="22:22" x14ac:dyDescent="0.25">
      <c r="V781" s="20"/>
    </row>
    <row r="782" spans="22:22" x14ac:dyDescent="0.25">
      <c r="V782" s="20"/>
    </row>
    <row r="783" spans="22:22" x14ac:dyDescent="0.25">
      <c r="V783" s="20"/>
    </row>
    <row r="784" spans="22:22" x14ac:dyDescent="0.25">
      <c r="V784" s="20"/>
    </row>
    <row r="785" spans="22:22" x14ac:dyDescent="0.25">
      <c r="V785" s="20"/>
    </row>
    <row r="786" spans="22:22" x14ac:dyDescent="0.25">
      <c r="V786" s="20"/>
    </row>
    <row r="787" spans="22:22" x14ac:dyDescent="0.25">
      <c r="V787" s="20"/>
    </row>
    <row r="788" spans="22:22" x14ac:dyDescent="0.25">
      <c r="V788" s="20"/>
    </row>
    <row r="789" spans="22:22" x14ac:dyDescent="0.25">
      <c r="V789" s="20"/>
    </row>
    <row r="790" spans="22:22" x14ac:dyDescent="0.25">
      <c r="V790" s="20"/>
    </row>
    <row r="791" spans="22:22" x14ac:dyDescent="0.25">
      <c r="V791" s="20"/>
    </row>
    <row r="792" spans="22:22" x14ac:dyDescent="0.25">
      <c r="V792" s="20"/>
    </row>
    <row r="793" spans="22:22" x14ac:dyDescent="0.25">
      <c r="V793" s="20"/>
    </row>
    <row r="794" spans="22:22" x14ac:dyDescent="0.25">
      <c r="V794" s="20"/>
    </row>
    <row r="795" spans="22:22" x14ac:dyDescent="0.25">
      <c r="V795" s="20"/>
    </row>
    <row r="796" spans="22:22" x14ac:dyDescent="0.25">
      <c r="V796" s="20"/>
    </row>
    <row r="797" spans="22:22" x14ac:dyDescent="0.25">
      <c r="V797" s="20"/>
    </row>
    <row r="798" spans="22:22" x14ac:dyDescent="0.25">
      <c r="V798" s="20"/>
    </row>
    <row r="799" spans="22:22" x14ac:dyDescent="0.25">
      <c r="V799" s="20"/>
    </row>
    <row r="800" spans="22:22" x14ac:dyDescent="0.25">
      <c r="V800" s="20"/>
    </row>
    <row r="801" spans="22:22" x14ac:dyDescent="0.25">
      <c r="V801" s="20"/>
    </row>
    <row r="802" spans="22:22" x14ac:dyDescent="0.25">
      <c r="V802" s="20"/>
    </row>
    <row r="803" spans="22:22" x14ac:dyDescent="0.25">
      <c r="V803" s="20"/>
    </row>
    <row r="804" spans="22:22" x14ac:dyDescent="0.25">
      <c r="V804" s="20"/>
    </row>
    <row r="805" spans="22:22" x14ac:dyDescent="0.25">
      <c r="V805" s="20"/>
    </row>
    <row r="806" spans="22:22" x14ac:dyDescent="0.25">
      <c r="V806" s="20"/>
    </row>
    <row r="807" spans="22:22" x14ac:dyDescent="0.25">
      <c r="V807" s="20"/>
    </row>
    <row r="808" spans="22:22" x14ac:dyDescent="0.25">
      <c r="V808" s="20"/>
    </row>
    <row r="809" spans="22:22" x14ac:dyDescent="0.25">
      <c r="V809" s="20"/>
    </row>
    <row r="810" spans="22:22" x14ac:dyDescent="0.25">
      <c r="V810" s="20"/>
    </row>
    <row r="811" spans="22:22" x14ac:dyDescent="0.25">
      <c r="V811" s="20"/>
    </row>
    <row r="812" spans="22:22" x14ac:dyDescent="0.25">
      <c r="V812" s="20"/>
    </row>
    <row r="813" spans="22:22" x14ac:dyDescent="0.25">
      <c r="V813" s="20"/>
    </row>
    <row r="814" spans="22:22" x14ac:dyDescent="0.25">
      <c r="V814" s="20"/>
    </row>
    <row r="815" spans="22:22" x14ac:dyDescent="0.25">
      <c r="V815" s="20"/>
    </row>
    <row r="816" spans="22:22" x14ac:dyDescent="0.25">
      <c r="V816" s="20"/>
    </row>
    <row r="817" spans="22:22" x14ac:dyDescent="0.25">
      <c r="V817" s="20"/>
    </row>
    <row r="818" spans="22:22" x14ac:dyDescent="0.25">
      <c r="V818" s="20"/>
    </row>
    <row r="819" spans="22:22" x14ac:dyDescent="0.25">
      <c r="V819" s="20"/>
    </row>
    <row r="820" spans="22:22" x14ac:dyDescent="0.25">
      <c r="V820" s="20"/>
    </row>
    <row r="821" spans="22:22" x14ac:dyDescent="0.25">
      <c r="V821" s="20"/>
    </row>
    <row r="822" spans="22:22" x14ac:dyDescent="0.25">
      <c r="V822" s="20"/>
    </row>
    <row r="823" spans="22:22" x14ac:dyDescent="0.25">
      <c r="V823" s="20"/>
    </row>
    <row r="824" spans="22:22" x14ac:dyDescent="0.25">
      <c r="V824" s="20"/>
    </row>
    <row r="825" spans="22:22" x14ac:dyDescent="0.25">
      <c r="V825" s="20"/>
    </row>
    <row r="826" spans="22:22" x14ac:dyDescent="0.25">
      <c r="V826" s="20"/>
    </row>
    <row r="827" spans="22:22" x14ac:dyDescent="0.25">
      <c r="V827" s="20"/>
    </row>
    <row r="828" spans="22:22" x14ac:dyDescent="0.25">
      <c r="V828" s="20"/>
    </row>
    <row r="829" spans="22:22" x14ac:dyDescent="0.25">
      <c r="V829" s="20"/>
    </row>
    <row r="830" spans="22:22" x14ac:dyDescent="0.25">
      <c r="V830" s="20"/>
    </row>
    <row r="831" spans="22:22" x14ac:dyDescent="0.25">
      <c r="V831" s="20"/>
    </row>
    <row r="832" spans="22:22" x14ac:dyDescent="0.25">
      <c r="V832" s="20"/>
    </row>
    <row r="833" spans="22:22" x14ac:dyDescent="0.25">
      <c r="V833" s="20"/>
    </row>
    <row r="834" spans="22:22" x14ac:dyDescent="0.25">
      <c r="V834" s="20"/>
    </row>
    <row r="835" spans="22:22" x14ac:dyDescent="0.25">
      <c r="V835" s="20"/>
    </row>
    <row r="836" spans="22:22" x14ac:dyDescent="0.25">
      <c r="V836" s="20"/>
    </row>
    <row r="837" spans="22:22" x14ac:dyDescent="0.25">
      <c r="V837" s="20"/>
    </row>
    <row r="838" spans="22:22" x14ac:dyDescent="0.25">
      <c r="V838" s="20"/>
    </row>
    <row r="839" spans="22:22" x14ac:dyDescent="0.25">
      <c r="V839" s="20"/>
    </row>
    <row r="840" spans="22:22" x14ac:dyDescent="0.25">
      <c r="V840" s="20"/>
    </row>
    <row r="841" spans="22:22" x14ac:dyDescent="0.25">
      <c r="V841" s="20"/>
    </row>
    <row r="842" spans="22:22" x14ac:dyDescent="0.25">
      <c r="V842" s="20"/>
    </row>
    <row r="843" spans="22:22" x14ac:dyDescent="0.25">
      <c r="V843" s="20"/>
    </row>
    <row r="844" spans="22:22" x14ac:dyDescent="0.25">
      <c r="V844" s="20"/>
    </row>
    <row r="845" spans="22:22" x14ac:dyDescent="0.25">
      <c r="V845" s="20"/>
    </row>
    <row r="846" spans="22:22" x14ac:dyDescent="0.25">
      <c r="V846" s="20"/>
    </row>
    <row r="847" spans="22:22" x14ac:dyDescent="0.25">
      <c r="V847" s="20"/>
    </row>
    <row r="848" spans="22:22" x14ac:dyDescent="0.25">
      <c r="V848" s="20"/>
    </row>
    <row r="849" spans="22:22" x14ac:dyDescent="0.25">
      <c r="V849" s="20"/>
    </row>
    <row r="850" spans="22:22" x14ac:dyDescent="0.25">
      <c r="V850" s="20"/>
    </row>
    <row r="851" spans="22:22" x14ac:dyDescent="0.25">
      <c r="V851" s="20"/>
    </row>
    <row r="852" spans="22:22" x14ac:dyDescent="0.25">
      <c r="V852" s="20"/>
    </row>
    <row r="853" spans="22:22" x14ac:dyDescent="0.25">
      <c r="V853" s="20"/>
    </row>
    <row r="854" spans="22:22" x14ac:dyDescent="0.25">
      <c r="V854" s="20"/>
    </row>
    <row r="855" spans="22:22" x14ac:dyDescent="0.25">
      <c r="V855" s="20"/>
    </row>
    <row r="856" spans="22:22" x14ac:dyDescent="0.25">
      <c r="V856" s="20"/>
    </row>
    <row r="857" spans="22:22" x14ac:dyDescent="0.25">
      <c r="V857" s="20"/>
    </row>
    <row r="858" spans="22:22" x14ac:dyDescent="0.25">
      <c r="V858" s="20"/>
    </row>
    <row r="859" spans="22:22" x14ac:dyDescent="0.25">
      <c r="V859" s="20"/>
    </row>
    <row r="860" spans="22:22" x14ac:dyDescent="0.25">
      <c r="V860" s="20"/>
    </row>
    <row r="861" spans="22:22" x14ac:dyDescent="0.25">
      <c r="V861" s="20"/>
    </row>
    <row r="862" spans="22:22" x14ac:dyDescent="0.25">
      <c r="V862" s="20"/>
    </row>
    <row r="863" spans="22:22" x14ac:dyDescent="0.25">
      <c r="V863" s="20"/>
    </row>
    <row r="864" spans="22:22" x14ac:dyDescent="0.25">
      <c r="V864" s="20"/>
    </row>
    <row r="865" spans="22:22" x14ac:dyDescent="0.25">
      <c r="V865" s="20"/>
    </row>
    <row r="866" spans="22:22" x14ac:dyDescent="0.25">
      <c r="V866" s="20"/>
    </row>
    <row r="867" spans="22:22" x14ac:dyDescent="0.25">
      <c r="V867" s="20"/>
    </row>
    <row r="868" spans="22:22" x14ac:dyDescent="0.25">
      <c r="V868" s="20"/>
    </row>
    <row r="869" spans="22:22" x14ac:dyDescent="0.25">
      <c r="V869" s="20"/>
    </row>
    <row r="870" spans="22:22" x14ac:dyDescent="0.25">
      <c r="V870" s="20"/>
    </row>
    <row r="871" spans="22:22" x14ac:dyDescent="0.25">
      <c r="V871" s="20"/>
    </row>
    <row r="872" spans="22:22" x14ac:dyDescent="0.25">
      <c r="V872" s="20"/>
    </row>
    <row r="873" spans="22:22" x14ac:dyDescent="0.25">
      <c r="V873" s="20"/>
    </row>
    <row r="874" spans="22:22" x14ac:dyDescent="0.25">
      <c r="V874" s="20"/>
    </row>
    <row r="875" spans="22:22" x14ac:dyDescent="0.25">
      <c r="V875" s="20"/>
    </row>
    <row r="876" spans="22:22" x14ac:dyDescent="0.25">
      <c r="V876" s="20"/>
    </row>
    <row r="877" spans="22:22" x14ac:dyDescent="0.25">
      <c r="V877" s="20"/>
    </row>
    <row r="878" spans="22:22" x14ac:dyDescent="0.25">
      <c r="V878" s="20"/>
    </row>
    <row r="879" spans="22:22" x14ac:dyDescent="0.25">
      <c r="V879" s="20"/>
    </row>
    <row r="880" spans="22:22" x14ac:dyDescent="0.25">
      <c r="V880" s="20"/>
    </row>
    <row r="881" spans="22:22" x14ac:dyDescent="0.25">
      <c r="V881" s="20"/>
    </row>
    <row r="882" spans="22:22" x14ac:dyDescent="0.25">
      <c r="V882" s="20"/>
    </row>
    <row r="883" spans="22:22" x14ac:dyDescent="0.25">
      <c r="V883" s="20"/>
    </row>
    <row r="884" spans="22:22" x14ac:dyDescent="0.25">
      <c r="V884" s="20"/>
    </row>
    <row r="885" spans="22:22" x14ac:dyDescent="0.25">
      <c r="V885" s="20"/>
    </row>
    <row r="886" spans="22:22" x14ac:dyDescent="0.25">
      <c r="V886" s="20"/>
    </row>
    <row r="887" spans="22:22" x14ac:dyDescent="0.25">
      <c r="V887" s="20"/>
    </row>
    <row r="888" spans="22:22" x14ac:dyDescent="0.25">
      <c r="V888" s="20"/>
    </row>
    <row r="889" spans="22:22" x14ac:dyDescent="0.25">
      <c r="V889" s="20"/>
    </row>
    <row r="890" spans="22:22" x14ac:dyDescent="0.25">
      <c r="V890" s="20"/>
    </row>
    <row r="891" spans="22:22" x14ac:dyDescent="0.25">
      <c r="V891" s="20"/>
    </row>
    <row r="892" spans="22:22" x14ac:dyDescent="0.25">
      <c r="V892" s="20"/>
    </row>
    <row r="893" spans="22:22" x14ac:dyDescent="0.25">
      <c r="V893" s="20"/>
    </row>
    <row r="894" spans="22:22" x14ac:dyDescent="0.25">
      <c r="V894" s="20"/>
    </row>
    <row r="895" spans="22:22" x14ac:dyDescent="0.25">
      <c r="V895" s="20"/>
    </row>
    <row r="896" spans="22:22" x14ac:dyDescent="0.25">
      <c r="V896" s="20"/>
    </row>
    <row r="897" spans="22:22" x14ac:dyDescent="0.25">
      <c r="V897" s="20"/>
    </row>
    <row r="898" spans="22:22" x14ac:dyDescent="0.25">
      <c r="V898" s="20"/>
    </row>
    <row r="899" spans="22:22" x14ac:dyDescent="0.25">
      <c r="V899" s="20"/>
    </row>
    <row r="900" spans="22:22" x14ac:dyDescent="0.25">
      <c r="V900" s="20"/>
    </row>
    <row r="901" spans="22:22" x14ac:dyDescent="0.25">
      <c r="V901" s="20"/>
    </row>
    <row r="902" spans="22:22" x14ac:dyDescent="0.25">
      <c r="V902" s="20"/>
    </row>
    <row r="903" spans="22:22" x14ac:dyDescent="0.25">
      <c r="V903" s="20"/>
    </row>
    <row r="904" spans="22:22" x14ac:dyDescent="0.25">
      <c r="V904" s="20"/>
    </row>
    <row r="905" spans="22:22" x14ac:dyDescent="0.25">
      <c r="V905" s="20"/>
    </row>
    <row r="906" spans="22:22" x14ac:dyDescent="0.25">
      <c r="V906" s="20"/>
    </row>
    <row r="907" spans="22:22" x14ac:dyDescent="0.25">
      <c r="V907" s="20"/>
    </row>
    <row r="908" spans="22:22" x14ac:dyDescent="0.25">
      <c r="V908" s="20"/>
    </row>
    <row r="909" spans="22:22" x14ac:dyDescent="0.25">
      <c r="V909" s="20"/>
    </row>
    <row r="910" spans="22:22" x14ac:dyDescent="0.25">
      <c r="V910" s="20"/>
    </row>
    <row r="911" spans="22:22" x14ac:dyDescent="0.25">
      <c r="V911" s="20"/>
    </row>
    <row r="912" spans="22:22" x14ac:dyDescent="0.25">
      <c r="V912" s="20"/>
    </row>
    <row r="913" spans="22:22" x14ac:dyDescent="0.25">
      <c r="V913" s="20"/>
    </row>
    <row r="914" spans="22:22" x14ac:dyDescent="0.25">
      <c r="V914" s="20"/>
    </row>
    <row r="915" spans="22:22" x14ac:dyDescent="0.25">
      <c r="V915" s="20"/>
    </row>
    <row r="916" spans="22:22" x14ac:dyDescent="0.25">
      <c r="V916" s="20"/>
    </row>
    <row r="917" spans="22:22" x14ac:dyDescent="0.25">
      <c r="V917" s="20"/>
    </row>
    <row r="918" spans="22:22" x14ac:dyDescent="0.25">
      <c r="V918" s="20"/>
    </row>
    <row r="919" spans="22:22" x14ac:dyDescent="0.25">
      <c r="V919" s="20"/>
    </row>
    <row r="920" spans="22:22" x14ac:dyDescent="0.25">
      <c r="V920" s="20"/>
    </row>
    <row r="921" spans="22:22" x14ac:dyDescent="0.25">
      <c r="V921" s="20"/>
    </row>
    <row r="922" spans="22:22" x14ac:dyDescent="0.25">
      <c r="V922" s="20"/>
    </row>
    <row r="923" spans="22:22" x14ac:dyDescent="0.25">
      <c r="V923" s="20"/>
    </row>
    <row r="924" spans="22:22" x14ac:dyDescent="0.25">
      <c r="V924" s="20"/>
    </row>
    <row r="925" spans="22:22" x14ac:dyDescent="0.25">
      <c r="V925" s="20"/>
    </row>
    <row r="926" spans="22:22" x14ac:dyDescent="0.25">
      <c r="V926" s="20"/>
    </row>
    <row r="927" spans="22:22" x14ac:dyDescent="0.25">
      <c r="V927" s="20"/>
    </row>
    <row r="928" spans="22:22" x14ac:dyDescent="0.25">
      <c r="V928" s="20"/>
    </row>
    <row r="929" spans="22:22" x14ac:dyDescent="0.25">
      <c r="V929" s="20"/>
    </row>
    <row r="930" spans="22:22" x14ac:dyDescent="0.25">
      <c r="V930" s="20"/>
    </row>
    <row r="931" spans="22:22" x14ac:dyDescent="0.25">
      <c r="V931" s="20"/>
    </row>
    <row r="932" spans="22:22" x14ac:dyDescent="0.25">
      <c r="V932" s="20"/>
    </row>
    <row r="933" spans="22:22" x14ac:dyDescent="0.25">
      <c r="V933" s="20"/>
    </row>
    <row r="934" spans="22:22" x14ac:dyDescent="0.25">
      <c r="V934" s="20"/>
    </row>
    <row r="935" spans="22:22" x14ac:dyDescent="0.25">
      <c r="V935" s="20"/>
    </row>
    <row r="936" spans="22:22" x14ac:dyDescent="0.25">
      <c r="V936" s="20"/>
    </row>
    <row r="937" spans="22:22" x14ac:dyDescent="0.25">
      <c r="V937" s="20"/>
    </row>
    <row r="938" spans="22:22" x14ac:dyDescent="0.25">
      <c r="V938" s="20"/>
    </row>
    <row r="939" spans="22:22" x14ac:dyDescent="0.25">
      <c r="V939" s="20"/>
    </row>
    <row r="940" spans="22:22" x14ac:dyDescent="0.25">
      <c r="V940" s="20"/>
    </row>
    <row r="941" spans="22:22" x14ac:dyDescent="0.25">
      <c r="V941" s="20"/>
    </row>
    <row r="942" spans="22:22" x14ac:dyDescent="0.25">
      <c r="V942" s="20"/>
    </row>
    <row r="943" spans="22:22" x14ac:dyDescent="0.25">
      <c r="V943" s="20"/>
    </row>
    <row r="944" spans="22:22" x14ac:dyDescent="0.25">
      <c r="V944" s="20"/>
    </row>
    <row r="945" spans="22:22" x14ac:dyDescent="0.25">
      <c r="V945" s="20"/>
    </row>
    <row r="946" spans="22:22" x14ac:dyDescent="0.25">
      <c r="V946" s="20"/>
    </row>
    <row r="947" spans="22:22" x14ac:dyDescent="0.25">
      <c r="V947" s="20"/>
    </row>
    <row r="948" spans="22:22" x14ac:dyDescent="0.25">
      <c r="V948" s="20"/>
    </row>
    <row r="949" spans="22:22" x14ac:dyDescent="0.25">
      <c r="V949" s="20"/>
    </row>
    <row r="950" spans="22:22" x14ac:dyDescent="0.25">
      <c r="V950" s="20"/>
    </row>
    <row r="951" spans="22:22" x14ac:dyDescent="0.25">
      <c r="V951" s="20"/>
    </row>
    <row r="952" spans="22:22" x14ac:dyDescent="0.25">
      <c r="V952" s="20"/>
    </row>
    <row r="953" spans="22:22" x14ac:dyDescent="0.25">
      <c r="V953" s="20"/>
    </row>
    <row r="954" spans="22:22" x14ac:dyDescent="0.25">
      <c r="V954" s="20"/>
    </row>
    <row r="955" spans="22:22" x14ac:dyDescent="0.25">
      <c r="V955" s="20"/>
    </row>
    <row r="956" spans="22:22" x14ac:dyDescent="0.25">
      <c r="V956" s="20"/>
    </row>
    <row r="957" spans="22:22" x14ac:dyDescent="0.25">
      <c r="V957" s="20"/>
    </row>
    <row r="958" spans="22:22" x14ac:dyDescent="0.25">
      <c r="V958" s="20"/>
    </row>
    <row r="959" spans="22:22" x14ac:dyDescent="0.25">
      <c r="V959" s="20"/>
    </row>
    <row r="960" spans="22:22" x14ac:dyDescent="0.25">
      <c r="V960" s="20"/>
    </row>
    <row r="961" spans="22:22" x14ac:dyDescent="0.25">
      <c r="V961" s="20"/>
    </row>
    <row r="962" spans="22:22" x14ac:dyDescent="0.25">
      <c r="V962" s="20"/>
    </row>
    <row r="963" spans="22:22" x14ac:dyDescent="0.25">
      <c r="V963" s="20"/>
    </row>
    <row r="964" spans="22:22" x14ac:dyDescent="0.25">
      <c r="V964" s="20"/>
    </row>
    <row r="965" spans="22:22" x14ac:dyDescent="0.25">
      <c r="V965" s="20"/>
    </row>
    <row r="966" spans="22:22" x14ac:dyDescent="0.25">
      <c r="V966" s="20"/>
    </row>
    <row r="967" spans="22:22" x14ac:dyDescent="0.25">
      <c r="V967" s="20"/>
    </row>
    <row r="968" spans="22:22" x14ac:dyDescent="0.25">
      <c r="V968" s="20"/>
    </row>
    <row r="969" spans="22:22" x14ac:dyDescent="0.25">
      <c r="V969" s="20"/>
    </row>
    <row r="970" spans="22:22" x14ac:dyDescent="0.25">
      <c r="V970" s="20"/>
    </row>
    <row r="971" spans="22:22" x14ac:dyDescent="0.25">
      <c r="V971" s="20"/>
    </row>
    <row r="972" spans="22:22" x14ac:dyDescent="0.25">
      <c r="V972" s="20"/>
    </row>
    <row r="973" spans="22:22" x14ac:dyDescent="0.25">
      <c r="V973" s="20"/>
    </row>
    <row r="974" spans="22:22" x14ac:dyDescent="0.25">
      <c r="V974" s="20"/>
    </row>
    <row r="975" spans="22:22" x14ac:dyDescent="0.25">
      <c r="V975" s="20"/>
    </row>
    <row r="976" spans="22:22" x14ac:dyDescent="0.25">
      <c r="V976" s="20"/>
    </row>
  </sheetData>
  <sheetProtection algorithmName="SHA-512" hashValue="GclINwbRPqTbSJQ7+OVtxXA54ZOT1oejU3ijMLeiPw+jifvb8QamHvlB/wVzx8ETU/lovoAbaAvblqFL/9d28Q==" saltValue="uqX3kl85o2jmVznF2qvaZg==" spinCount="100000" sheet="1" objects="1" scenarios="1"/>
  <autoFilter ref="A9:Y545" xr:uid="{0AD2009C-2C52-49E2-8F4F-08790F6BB7F4}"/>
  <mergeCells count="1">
    <mergeCell ref="A1:B1"/>
  </mergeCells>
  <hyperlinks>
    <hyperlink ref="A3" location="'Cover Sheet'!G4" display="Cover Sheet" xr:uid="{6A7435DD-2747-40F0-845E-D4DBF6C52BE0}"/>
  </hyperlinks>
  <printOptions horizontalCentered="1"/>
  <pageMargins left="0.5" right="0.5" top="0.5" bottom="0.5" header="0.3" footer="0.3"/>
  <pageSetup scale="86" fitToHeight="0" orientation="portrait" r:id="rId1"/>
  <headerFooter>
    <oddFooter>&amp;C&amp;A&amp;R&amp;P OF &amp;N</oddFooter>
  </headerFooter>
  <rowBreaks count="5" manualBreakCount="5">
    <brk id="37" max="6" man="1"/>
    <brk id="69" max="6" man="1"/>
    <brk id="135" max="6" man="1"/>
    <brk id="179" max="6" man="1"/>
    <brk id="219" max="6" man="1"/>
  </rowBreaks>
  <colBreaks count="1" manualBreakCount="1">
    <brk id="1" max="23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Domestic FS Outlets</vt:lpstr>
      <vt:lpstr>'Domestic FS Outlets'!Print_Area</vt:lpstr>
      <vt:lpstr>'Domestic FS Outlets'!Print_Titles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Vergara</dc:creator>
  <cp:lastModifiedBy>Javier Vergara</cp:lastModifiedBy>
  <dcterms:created xsi:type="dcterms:W3CDTF">2026-05-21T12:54:37Z</dcterms:created>
  <dcterms:modified xsi:type="dcterms:W3CDTF">2026-05-21T12:54:39Z</dcterms:modified>
</cp:coreProperties>
</file>