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jvergara\Documents\"/>
    </mc:Choice>
  </mc:AlternateContent>
  <xr:revisionPtr revIDLastSave="0" documentId="8_{4FDCBCA3-245D-4D63-9D3D-AAA1F0BDC4E0}" xr6:coauthVersionLast="47" xr6:coauthVersionMax="47" xr10:uidLastSave="{00000000-0000-0000-0000-000000000000}"/>
  <bookViews>
    <workbookView xWindow="28680" yWindow="-120" windowWidth="29040" windowHeight="15840" xr2:uid="{B7945F44-B4DC-4337-9EBC-7CA5398FE9CD}"/>
  </bookViews>
  <sheets>
    <sheet name="Crane Bronze Valves" sheetId="2" r:id="rId1"/>
  </sheets>
  <externalReferences>
    <externalReference r:id="rId2"/>
  </externalReferences>
  <definedNames>
    <definedName name="_xlnm._FilterDatabase" localSheetId="0" hidden="1">'Crane Bronze Valves'!$A$7:$Y$285</definedName>
    <definedName name="Customer_Code">'[1]Sheet Selection'!$AA$1</definedName>
    <definedName name="FromArray_1">_xlfn.ANCHORARRAY('[1]Sheet Selection'!$AA$1)</definedName>
    <definedName name="_xlnm.Print_Area" localSheetId="0">'Crane Bronze Valves'!$B$1:$L$180</definedName>
    <definedName name="_xlnm.Print_Titles" localSheetId="0">'Crane Bronze Valves'!$1:$5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6" i="2" l="1"/>
  <c r="E90" i="2"/>
  <c r="E87" i="2"/>
  <c r="E86" i="2"/>
  <c r="E82" i="2"/>
  <c r="E73" i="2"/>
  <c r="E71" i="2"/>
  <c r="E70" i="2"/>
  <c r="E68" i="2"/>
  <c r="E67" i="2"/>
  <c r="E63" i="2"/>
  <c r="E59" i="2"/>
  <c r="E57" i="2"/>
  <c r="E56" i="2"/>
  <c r="E52" i="2"/>
  <c r="E51" i="2"/>
  <c r="E49" i="2"/>
  <c r="E48" i="2"/>
  <c r="E46" i="2"/>
  <c r="E45" i="2"/>
  <c r="E41" i="2"/>
  <c r="E40" i="2"/>
  <c r="E38" i="2"/>
  <c r="E37" i="2"/>
  <c r="E35" i="2"/>
  <c r="E34" i="2"/>
  <c r="E29" i="2"/>
  <c r="E27" i="2"/>
  <c r="E26" i="2"/>
  <c r="E25" i="2"/>
  <c r="E24" i="2"/>
  <c r="E23" i="2"/>
  <c r="E22" i="2"/>
  <c r="E21" i="2"/>
  <c r="E16" i="2"/>
  <c r="E15" i="2"/>
  <c r="E14" i="2"/>
  <c r="E12" i="2"/>
  <c r="E11" i="2"/>
  <c r="E10" i="2"/>
  <c r="E9" i="2"/>
  <c r="E8" i="2"/>
  <c r="E115" i="2" l="1"/>
  <c r="E144" i="2"/>
  <c r="E157" i="2"/>
  <c r="E50" i="2"/>
  <c r="E125" i="2"/>
  <c r="E138" i="2"/>
  <c r="E164" i="2"/>
  <c r="E39" i="2"/>
  <c r="E84" i="2"/>
  <c r="E91" i="2"/>
  <c r="E101" i="2"/>
  <c r="E159" i="2"/>
  <c r="E162" i="2"/>
  <c r="E173" i="2"/>
  <c r="E109" i="2"/>
  <c r="E163" i="2"/>
  <c r="E117" i="2"/>
  <c r="E147" i="2"/>
  <c r="E161" i="2"/>
  <c r="E135" i="2"/>
  <c r="E120" i="2"/>
  <c r="E98" i="2"/>
  <c r="E171" i="2"/>
  <c r="E145" i="2"/>
  <c r="E123" i="2"/>
  <c r="E104" i="2"/>
  <c r="E133" i="2"/>
  <c r="E110" i="2"/>
  <c r="E177" i="2"/>
  <c r="E175" i="2"/>
  <c r="E160" i="2"/>
  <c r="E136" i="2"/>
  <c r="E131" i="2"/>
  <c r="E102" i="2"/>
  <c r="E80" i="2"/>
  <c r="E105" i="2"/>
  <c r="E83" i="2"/>
  <c r="E69" i="2"/>
  <c r="E61" i="2"/>
  <c r="E75" i="2"/>
  <c r="E137" i="2"/>
  <c r="E132" i="2"/>
  <c r="E58" i="2"/>
  <c r="E96" i="2"/>
  <c r="E119" i="2"/>
  <c r="E158" i="2"/>
  <c r="E28" i="2"/>
  <c r="E99" i="2"/>
  <c r="E107" i="2"/>
  <c r="E116" i="2"/>
  <c r="E13" i="2"/>
  <c r="E30" i="2"/>
  <c r="E43" i="2"/>
  <c r="E72" i="2"/>
  <c r="E74" i="2"/>
  <c r="E78" i="2"/>
  <c r="E89" i="2"/>
  <c r="E139" i="2"/>
  <c r="E152" i="2"/>
  <c r="E47" i="2"/>
  <c r="E60" i="2"/>
  <c r="E17" i="2"/>
  <c r="E36" i="2"/>
  <c r="E149" i="2"/>
  <c r="E62" i="2"/>
  <c r="E76" i="2"/>
  <c r="E146" i="2"/>
  <c r="E172" i="2"/>
  <c r="E85" i="2"/>
  <c r="E92" i="2"/>
  <c r="E108" i="2"/>
  <c r="E114" i="2"/>
  <c r="E127" i="2"/>
  <c r="E153" i="2"/>
  <c r="E42" i="2"/>
  <c r="E81" i="2"/>
  <c r="E44" i="2"/>
  <c r="E124" i="2"/>
  <c r="E150" i="2"/>
  <c r="E77" i="2"/>
  <c r="E100" i="2"/>
  <c r="E79" i="2"/>
  <c r="E121" i="2"/>
  <c r="E88" i="2"/>
  <c r="E103" i="2"/>
  <c r="E118" i="2"/>
  <c r="E122" i="2"/>
  <c r="E170" i="2"/>
  <c r="E174" i="2"/>
  <c r="E134" i="2"/>
  <c r="E166" i="2"/>
  <c r="E179" i="2"/>
  <c r="E148" i="2"/>
  <c r="E126" i="2"/>
  <c r="E165" i="2"/>
  <c r="E140" i="2"/>
  <c r="E178" i="2"/>
  <c r="E176" i="2"/>
  <c r="E151" i="2"/>
</calcChain>
</file>

<file path=xl/sharedStrings.xml><?xml version="1.0" encoding="utf-8"?>
<sst xmlns="http://schemas.openxmlformats.org/spreadsheetml/2006/main" count="1135" uniqueCount="628">
  <si>
    <t>SERVICE METAL List Price sheet for Crane Bronze Valves</t>
  </si>
  <si>
    <t>Effective October 14th 2024</t>
  </si>
  <si>
    <t>Multiplier</t>
  </si>
  <si>
    <t xml:space="preserve"> PRICES ARE SUBJECT TO CHANGE WITHOUT NOTICE</t>
  </si>
  <si>
    <t xml:space="preserve"> </t>
  </si>
  <si>
    <t>Class 125 - Gate Valves - Threaded Ends</t>
  </si>
  <si>
    <t>Eclipse Number</t>
  </si>
  <si>
    <t>Part Number</t>
  </si>
  <si>
    <t>Description</t>
  </si>
  <si>
    <t>List</t>
  </si>
  <si>
    <t>Net Price</t>
  </si>
  <si>
    <t>Pkg Qty</t>
  </si>
  <si>
    <t>Weight</t>
  </si>
  <si>
    <t>Inner Box</t>
  </si>
  <si>
    <t>Master Case</t>
  </si>
  <si>
    <t>EACH GTIN</t>
  </si>
  <si>
    <t>BOX GTIN</t>
  </si>
  <si>
    <t>CASE GTIN</t>
  </si>
  <si>
    <t>DISPLAY</t>
  </si>
  <si>
    <t>1199</t>
  </si>
  <si>
    <t xml:space="preserve">1/4" 125# BRONZE NPT GATE VALVE RS TB </t>
  </si>
  <si>
    <t>1200</t>
  </si>
  <si>
    <t>3/8" 125# BRONZE NPT GATE VALVE RS TB</t>
  </si>
  <si>
    <t>1201</t>
  </si>
  <si>
    <t xml:space="preserve">1/2" 125# BRONZE NPT GATE VALVE RS TB </t>
  </si>
  <si>
    <t>1202</t>
  </si>
  <si>
    <t>3/4" 125# BRONZE NPT GATE VALVE RS TB</t>
  </si>
  <si>
    <t>1203</t>
  </si>
  <si>
    <t>1" 125# BRONZE NPT GATE VALVE RS TB</t>
  </si>
  <si>
    <t>1204</t>
  </si>
  <si>
    <t xml:space="preserve">1-1/4" 125# BRONZE NPT GATE VALVE RS TB </t>
  </si>
  <si>
    <t>1205</t>
  </si>
  <si>
    <t xml:space="preserve">1-1/2" 125# BRONZE NPT GATE VALVE RS TB </t>
  </si>
  <si>
    <t>1206</t>
  </si>
  <si>
    <t xml:space="preserve">2" 125# BRONZE NPT GATE VALVE RS TB </t>
  </si>
  <si>
    <t>1207</t>
  </si>
  <si>
    <t xml:space="preserve">2-1/2" 125# BRONZE NPT GATE VALVE RS TB </t>
  </si>
  <si>
    <t>1208</t>
  </si>
  <si>
    <t xml:space="preserve">3" 125# BRONZE NPT GATE VALVE RS TB </t>
  </si>
  <si>
    <t>Class 150 - Gate Valves - Threaded Ends</t>
  </si>
  <si>
    <t>1229</t>
  </si>
  <si>
    <t>431UB.250</t>
  </si>
  <si>
    <t xml:space="preserve">1/4" 150# BRONZE NPT GATE VALVE RS UNION BONNET </t>
  </si>
  <si>
    <t>1230</t>
  </si>
  <si>
    <t>431UB.375</t>
  </si>
  <si>
    <t>3/8" 150# BRONZE NPT GATE VALVE RS UNION BONNET</t>
  </si>
  <si>
    <t>1231</t>
  </si>
  <si>
    <t>431UB.50</t>
  </si>
  <si>
    <t xml:space="preserve">1/2" 150# BRONZE NPT GATE VALVE RS UNION BONNET </t>
  </si>
  <si>
    <t>1232</t>
  </si>
  <si>
    <t>431UB.75</t>
  </si>
  <si>
    <t xml:space="preserve">3/4" 150# BRONZE NPT GATE VALVE RS UNION BONNET </t>
  </si>
  <si>
    <t>1233</t>
  </si>
  <si>
    <t>431UB01.0</t>
  </si>
  <si>
    <t xml:space="preserve">1" 150# BRONZE NPT GATE VALVE RS UNION BONNET </t>
  </si>
  <si>
    <t>1234</t>
  </si>
  <si>
    <t>431UB01.25</t>
  </si>
  <si>
    <t xml:space="preserve">1-1/4" 150# BRONZE NPT GATE VALVE RS UNION BONNET </t>
  </si>
  <si>
    <t>1235</t>
  </si>
  <si>
    <t>431UB01.5</t>
  </si>
  <si>
    <t xml:space="preserve">1-1/2" 150# BRONZE NPT GATE VALVE RS UNION BONNET </t>
  </si>
  <si>
    <t>1236</t>
  </si>
  <si>
    <t>431UB02.0</t>
  </si>
  <si>
    <t xml:space="preserve">2" 150# BRONZE NPT GATE VALVE RS UNION BONNET </t>
  </si>
  <si>
    <t>1237</t>
  </si>
  <si>
    <t>431UB02.5</t>
  </si>
  <si>
    <t xml:space="preserve">2-1/2" 150# BRONZE NPT GATE VALVE RS UNION BONNET </t>
  </si>
  <si>
    <t>1238</t>
  </si>
  <si>
    <t>431UB03.0</t>
  </si>
  <si>
    <t xml:space="preserve">3" 150# BRONZE NPT GATE VALVE RS UNION BONNET </t>
  </si>
  <si>
    <t>Class 300 - Gate Valve - Threaded Ends</t>
  </si>
  <si>
    <t>1330</t>
  </si>
  <si>
    <t>622E.250</t>
  </si>
  <si>
    <t xml:space="preserve">1/4" 300# BRONZE NPT GATE VALVE RS UNION BONNET </t>
  </si>
  <si>
    <t>1331</t>
  </si>
  <si>
    <t>622E.375</t>
  </si>
  <si>
    <t>3/8" 300# BRONZE NPT GATE VALVE RS UNION BONNET</t>
  </si>
  <si>
    <t>1332</t>
  </si>
  <si>
    <t>622E.50</t>
  </si>
  <si>
    <t xml:space="preserve">1/2" 300# BRONZE NPT GATE VALVE RS UNION BONNET </t>
  </si>
  <si>
    <t>1333</t>
  </si>
  <si>
    <t>622E.75</t>
  </si>
  <si>
    <t xml:space="preserve">3/4" 300# BRONZE NPT GATE VALVE RS UNION BONNET </t>
  </si>
  <si>
    <t>1334</t>
  </si>
  <si>
    <t>622E01.0</t>
  </si>
  <si>
    <t xml:space="preserve">1" 300# BRONZE NPT GATE VALVE RS UNION BONNET </t>
  </si>
  <si>
    <t>1335</t>
  </si>
  <si>
    <t>622E01.25</t>
  </si>
  <si>
    <t xml:space="preserve">1-1/4" 300# BRONZE NPT GATE VALVE RS UNION BONNET </t>
  </si>
  <si>
    <t>1336</t>
  </si>
  <si>
    <t>622E01.5</t>
  </si>
  <si>
    <t xml:space="preserve">1-1/2" 300# BRONZE NPT GATE VALVE RS UNION BONNET </t>
  </si>
  <si>
    <t>1337</t>
  </si>
  <si>
    <t>622E02.0</t>
  </si>
  <si>
    <t xml:space="preserve">2" 300# BRONZE NPT GATE VALVE RS UNION BONNET </t>
  </si>
  <si>
    <t>1338</t>
  </si>
  <si>
    <t>622E02.5</t>
  </si>
  <si>
    <t xml:space="preserve">2-1/2" 300# BRONZE NPT GATE VALVE RS UNION BONNET </t>
  </si>
  <si>
    <t>1339</t>
  </si>
  <si>
    <t>634E.250</t>
  </si>
  <si>
    <t>1340</t>
  </si>
  <si>
    <t>634E.375</t>
  </si>
  <si>
    <t xml:space="preserve">3/8" 300# BRONZE NPT GATE VALVE RS UNION BONNET </t>
  </si>
  <si>
    <t>1341</t>
  </si>
  <si>
    <t>634E.50</t>
  </si>
  <si>
    <t>1342</t>
  </si>
  <si>
    <t>634E.75</t>
  </si>
  <si>
    <t>1343</t>
  </si>
  <si>
    <t>634E01.0</t>
  </si>
  <si>
    <t>1344</t>
  </si>
  <si>
    <t>634E01.25</t>
  </si>
  <si>
    <t>1345</t>
  </si>
  <si>
    <t>634E01.5</t>
  </si>
  <si>
    <t>1346</t>
  </si>
  <si>
    <t>634E02.0</t>
  </si>
  <si>
    <t>8816</t>
  </si>
  <si>
    <t>634E02.5</t>
  </si>
  <si>
    <t>7000</t>
  </si>
  <si>
    <t>634E03.0</t>
  </si>
  <si>
    <t xml:space="preserve">3" 300# BRONZE NPT GATE VALVE RS UNION BONNET </t>
  </si>
  <si>
    <t>Class 125 - Globe Valve - Threaded Ends</t>
  </si>
  <si>
    <t>169</t>
  </si>
  <si>
    <t xml:space="preserve">1/4" 125# BRONZE NPT GLOBE VALVE RS TB </t>
  </si>
  <si>
    <t>170</t>
  </si>
  <si>
    <t xml:space="preserve">3/8" 125# BRONZE NPT GLOBE VALVE RS TB </t>
  </si>
  <si>
    <t>171</t>
  </si>
  <si>
    <t xml:space="preserve">1/2" 125# BRONZE NPT GLOBE VALVE RS TB </t>
  </si>
  <si>
    <t>172</t>
  </si>
  <si>
    <t xml:space="preserve">3/4" 125# BRONZE NPT GLOBE VALVE RS TB </t>
  </si>
  <si>
    <t>173</t>
  </si>
  <si>
    <t xml:space="preserve">1" 125# BRONZE NPT GLOBE VALVE RS TB </t>
  </si>
  <si>
    <t>174</t>
  </si>
  <si>
    <t xml:space="preserve">1-1/4" 125# BRONZE NPT GLOBE VALVE RS TB </t>
  </si>
  <si>
    <t>175</t>
  </si>
  <si>
    <t xml:space="preserve">1-1/2" 125# BRONZE NPT GLOBE VALVE RS TB </t>
  </si>
  <si>
    <t>176</t>
  </si>
  <si>
    <t xml:space="preserve">2" 125# BRONZE NPT GLOBE VALVE RS TB </t>
  </si>
  <si>
    <t>Class 150 - Globe and Angle Valve - Union Bonnet - Threaded Ends</t>
  </si>
  <si>
    <t>1616</t>
  </si>
  <si>
    <t>7TF.250</t>
  </si>
  <si>
    <t xml:space="preserve">1/4" 150# BRONZE NPT GLOBE VALVE RS PTFE DISC </t>
  </si>
  <si>
    <t>1617</t>
  </si>
  <si>
    <t>7TF.375</t>
  </si>
  <si>
    <t>3/8" 150# BRONZE NPT GLOBE VALVE RS PTFE DISC</t>
  </si>
  <si>
    <t>1618</t>
  </si>
  <si>
    <t>7TF.50</t>
  </si>
  <si>
    <t xml:space="preserve">1/2" 150# BRONZE NPT GLOBE VALVE RS PTFE DISC </t>
  </si>
  <si>
    <t>1619</t>
  </si>
  <si>
    <t>7TF.75</t>
  </si>
  <si>
    <t xml:space="preserve">3/4" 150# BRONZE NPT GLOBE VALVE RS PTFE DISC </t>
  </si>
  <si>
    <t>1620</t>
  </si>
  <si>
    <t>7TF01.0</t>
  </si>
  <si>
    <t xml:space="preserve">1" 150# BRONZE NPT GLOBE VALVE RS PTFE DISC </t>
  </si>
  <si>
    <t>1621</t>
  </si>
  <si>
    <t>7TF01.25</t>
  </si>
  <si>
    <t xml:space="preserve">1-1/4" 150# BRONZE NPT GLOBE VALVE RS PTFE DISC </t>
  </si>
  <si>
    <t>1622</t>
  </si>
  <si>
    <t>7TF01.5</t>
  </si>
  <si>
    <t xml:space="preserve">1-1/2" 150# BRONZE NPT GLOBE VALVE RS PTFE DISC </t>
  </si>
  <si>
    <t>1623</t>
  </si>
  <si>
    <t>7TF02.0</t>
  </si>
  <si>
    <t xml:space="preserve">2" 150# BRONZE NPT GLOBE VALVE RS PTFE DISC </t>
  </si>
  <si>
    <t>1624</t>
  </si>
  <si>
    <t>7TF02.5</t>
  </si>
  <si>
    <t xml:space="preserve">2-1/2" 150# BRONZE NPT GLOBE VALVE RS PTFE DISC </t>
  </si>
  <si>
    <t>1625</t>
  </si>
  <si>
    <t>7TF03.0</t>
  </si>
  <si>
    <t>3" 150# BRONZE NPT GLOBE VALVE RS PTFE DISC</t>
  </si>
  <si>
    <t>227</t>
  </si>
  <si>
    <t>14.5P.250</t>
  </si>
  <si>
    <t xml:space="preserve">1/4" 150# BRONZE NPT GLOBE VALVE RS SS SEAT </t>
  </si>
  <si>
    <t>228</t>
  </si>
  <si>
    <t>14.5P.375</t>
  </si>
  <si>
    <t xml:space="preserve">3/8" 150# BRONZE NPT GLOBE VALVE RS SS SEAT </t>
  </si>
  <si>
    <t>229</t>
  </si>
  <si>
    <t>14.5P.50</t>
  </si>
  <si>
    <t xml:space="preserve">1/2" 150# BRONZE NPT GLOBE VALVE RS SS SEAT </t>
  </si>
  <si>
    <t>230</t>
  </si>
  <si>
    <t>14.5P.75</t>
  </si>
  <si>
    <t xml:space="preserve">3/4" 150# BRONZE NPT GLOBE VALVE RS SS SEAT </t>
  </si>
  <si>
    <t>231</t>
  </si>
  <si>
    <t>14.5P01.0</t>
  </si>
  <si>
    <t xml:space="preserve">1" 150# BRONZE NPT GLOBE VALVE RS SS SEAT </t>
  </si>
  <si>
    <t>232</t>
  </si>
  <si>
    <t>14.5P01.25</t>
  </si>
  <si>
    <t>1-1/4" 150# BRONZE NPT GLOBE VALVE RS SS SEAT</t>
  </si>
  <si>
    <t>233</t>
  </si>
  <si>
    <t>14.5P01.5</t>
  </si>
  <si>
    <t xml:space="preserve">1-1/2" 150# BRONZE NPT GLOBE VALVE RS SS SEAT </t>
  </si>
  <si>
    <t>234</t>
  </si>
  <si>
    <t>14.5P02.0</t>
  </si>
  <si>
    <t>2" 150# BRONZE NPT GLOBE VALVE RS SS SEAT</t>
  </si>
  <si>
    <t>404</t>
  </si>
  <si>
    <t>17TF.250</t>
  </si>
  <si>
    <t>1/4" 150# BRONZE NPT GLOBE VALVE RS PTFE DISC</t>
  </si>
  <si>
    <t>405</t>
  </si>
  <si>
    <t>17TF.375</t>
  </si>
  <si>
    <t>406</t>
  </si>
  <si>
    <t>17TF.50</t>
  </si>
  <si>
    <t>407</t>
  </si>
  <si>
    <t>17TF.75</t>
  </si>
  <si>
    <t>408</t>
  </si>
  <si>
    <t>17TF01.0</t>
  </si>
  <si>
    <t>409</t>
  </si>
  <si>
    <t>17TF01.25</t>
  </si>
  <si>
    <t>1-1/4" 150# BRONZE NPT GLOBE VALVE RS PTFE DISC</t>
  </si>
  <si>
    <t>410</t>
  </si>
  <si>
    <t>17TF01.5</t>
  </si>
  <si>
    <t>1-1/2" 150# BRONZE NPT GLOBE VALVE RS PTFE DISC</t>
  </si>
  <si>
    <t>411</t>
  </si>
  <si>
    <t>17TF02.0</t>
  </si>
  <si>
    <t>Class 200 - Globe Valve - Threaded Ends</t>
  </si>
  <si>
    <t>447</t>
  </si>
  <si>
    <t>212P.250</t>
  </si>
  <si>
    <t xml:space="preserve">1/4" 200# BRONZE NPT GLOBE VALVE RS SS SEAT </t>
  </si>
  <si>
    <t>448</t>
  </si>
  <si>
    <t xml:space="preserve">212P.375 </t>
  </si>
  <si>
    <t xml:space="preserve">3/8" 200# BRONZE NPT GLOBE VALVE RS SS SEAT </t>
  </si>
  <si>
    <t>POA</t>
  </si>
  <si>
    <t>N</t>
  </si>
  <si>
    <t>449</t>
  </si>
  <si>
    <t>212P.50</t>
  </si>
  <si>
    <t xml:space="preserve">1/2" 200# BRONZE NPT GLOBE VALVE RS SS SEAT </t>
  </si>
  <si>
    <t>450</t>
  </si>
  <si>
    <t>212P.75</t>
  </si>
  <si>
    <t xml:space="preserve">3/4" 200# BRONZE NPT GLOBE VALVE RS SS SEAT </t>
  </si>
  <si>
    <t>451</t>
  </si>
  <si>
    <t>212P01.0</t>
  </si>
  <si>
    <t xml:space="preserve">1" 200# BRONZE NPT GLOBE VALVE RS SS SEAT </t>
  </si>
  <si>
    <t>452</t>
  </si>
  <si>
    <t>212P01.25</t>
  </si>
  <si>
    <t>1-1/4" 200# BRONZE NPT GLOBE VALVE RS SS SEAT</t>
  </si>
  <si>
    <t>453</t>
  </si>
  <si>
    <t>212P01.5</t>
  </si>
  <si>
    <t>1-1/2" 200# BRONZE NPT GLOBE VALVE RS SS SEAT</t>
  </si>
  <si>
    <t>454</t>
  </si>
  <si>
    <t>212P02.0</t>
  </si>
  <si>
    <t xml:space="preserve">2" 200# BRONZE NPT GLOBE VALVE RS SS SEAT </t>
  </si>
  <si>
    <t>455</t>
  </si>
  <si>
    <t>212P02.5</t>
  </si>
  <si>
    <t xml:space="preserve">2-1/2" 200# BRONZE NPT GLOBE VALVE RS SS SEAT </t>
  </si>
  <si>
    <t>456</t>
  </si>
  <si>
    <t>212P03.0</t>
  </si>
  <si>
    <t xml:space="preserve">3" 200# BRONZE NPT GLOBE VALVE RS SS SEAT </t>
  </si>
  <si>
    <t>1626</t>
  </si>
  <si>
    <t xml:space="preserve"> 1/8" 200# BRONZE RS TB NEEDLE DISC GLOBE VALVE</t>
  </si>
  <si>
    <t>1627</t>
  </si>
  <si>
    <t xml:space="preserve">1/4" 300# BRONZE NPT GLOBE VALVE RS SS SEAT </t>
  </si>
  <si>
    <t>1628</t>
  </si>
  <si>
    <t xml:space="preserve">3/8" 300# BRONZE NPT GLOBE VALVE RS SS SEAT </t>
  </si>
  <si>
    <t>1629</t>
  </si>
  <si>
    <t xml:space="preserve">1/2" 300# BRONZE NPT GLOBE VALVE RS SS SEAT </t>
  </si>
  <si>
    <t>1630</t>
  </si>
  <si>
    <t xml:space="preserve">3/4" 300# BRONZE NPT GLOBE VALVE RS SS SEAT </t>
  </si>
  <si>
    <t>Class 300 - Globe Valve - Threaded Ends</t>
  </si>
  <si>
    <t>653</t>
  </si>
  <si>
    <t>382P.250</t>
  </si>
  <si>
    <t>654</t>
  </si>
  <si>
    <t>382P.375</t>
  </si>
  <si>
    <t>655</t>
  </si>
  <si>
    <t>382P.50</t>
  </si>
  <si>
    <t>656</t>
  </si>
  <si>
    <t>382P.75</t>
  </si>
  <si>
    <t>657</t>
  </si>
  <si>
    <t>382P01.0</t>
  </si>
  <si>
    <t xml:space="preserve">1" 300# BRONZE NPT GLOBE VALVE RS SS SEAT </t>
  </si>
  <si>
    <t>658</t>
  </si>
  <si>
    <t>382P01.25</t>
  </si>
  <si>
    <t xml:space="preserve">1-1/4" 300# BRONZE NPT GLOBE VALVE RS SS SEAT </t>
  </si>
  <si>
    <t>659</t>
  </si>
  <si>
    <t>382P01.5</t>
  </si>
  <si>
    <t xml:space="preserve">1-1/2" 300# BRONZE NPT GLOBE VALVE RS SS SEAT </t>
  </si>
  <si>
    <t>660</t>
  </si>
  <si>
    <t>382P02.0</t>
  </si>
  <si>
    <t xml:space="preserve">2" 300# BRONZE NPT GLOBE VALVE RS SS SEAT </t>
  </si>
  <si>
    <t>661</t>
  </si>
  <si>
    <t>382P02.5</t>
  </si>
  <si>
    <t>2-1/2" 300# BRONZE NPT GLOBE VALVE RS SS SEAT</t>
  </si>
  <si>
    <t>665</t>
  </si>
  <si>
    <t>384P.50</t>
  </si>
  <si>
    <t xml:space="preserve">1/2" 300# BRONZE NPT ANGLE GLOBE VALVE RS SS SEAT </t>
  </si>
  <si>
    <t>666</t>
  </si>
  <si>
    <t>384P.75</t>
  </si>
  <si>
    <t>3/4" 300# BRONZE NPT ANGLE GLOBE VALVE RS SS SEAT</t>
  </si>
  <si>
    <t>667</t>
  </si>
  <si>
    <t>384P01.0</t>
  </si>
  <si>
    <t>1" 300# BRONZE NPT ANGLE GLOBE VALVE RS SS SEAT</t>
  </si>
  <si>
    <t>668</t>
  </si>
  <si>
    <t>384P01.5</t>
  </si>
  <si>
    <t xml:space="preserve">1-1/2" 300# BRONZE NPT ANGLE GLOBE VALVE RS SS SEAT </t>
  </si>
  <si>
    <t>669</t>
  </si>
  <si>
    <t>384P02.0</t>
  </si>
  <si>
    <t xml:space="preserve">2" 300# BRONZE NPT ANGLE GLOBE VALVE RS SS SEAT </t>
  </si>
  <si>
    <t>Class 125 - Check Valve - Threaded Ends</t>
  </si>
  <si>
    <t>634</t>
  </si>
  <si>
    <t xml:space="preserve">1/4" 125# BRONZE NPT SWING CHECK VALVE Y-PATTERN BRONZE DISC </t>
  </si>
  <si>
    <t>635</t>
  </si>
  <si>
    <t xml:space="preserve">3/8" 125# BRONZE NPT SWING CHECK VALVE Y-PATTERN BRONZE DISC </t>
  </si>
  <si>
    <t>636</t>
  </si>
  <si>
    <t xml:space="preserve">1/2" 125# BRONZE NPT SWING CHECK VALVE Y-PATTERN BRONZE DISC </t>
  </si>
  <si>
    <t>637</t>
  </si>
  <si>
    <t xml:space="preserve">3/4" 125# BRONZE NPT SWING CHECK VALVE Y-PATTERN BRONZE DISC </t>
  </si>
  <si>
    <t>638</t>
  </si>
  <si>
    <t xml:space="preserve">1" 125# BRONZE NPT SWING CHECK VALVE Y-PATTERN BRONZE DISC </t>
  </si>
  <si>
    <t>639</t>
  </si>
  <si>
    <t xml:space="preserve">1-1/4" 125# BRONZE NPT SWING CHECK VALVE Y-PATTERN BRONZE DISC </t>
  </si>
  <si>
    <t>640</t>
  </si>
  <si>
    <t xml:space="preserve">1-1/2" 125# BRONZE NPT SWING CHECK VALVE Y-PATTERN BRONZE DISC </t>
  </si>
  <si>
    <t>641</t>
  </si>
  <si>
    <t xml:space="preserve">2" 125# BRONZE NPT SWING CHECK VALVE Y-PATTERN BRONZE DISC </t>
  </si>
  <si>
    <t>642</t>
  </si>
  <si>
    <t xml:space="preserve">2-1/2" 125# BRONZE NPT SWING CHECK VALVE Y-PATTERN BRONZE DISC </t>
  </si>
  <si>
    <t>643</t>
  </si>
  <si>
    <t xml:space="preserve">3" 125# BRONZE NPT SWING CHECK VALVE Y-PATTERN BRONZE DISC </t>
  </si>
  <si>
    <t>Class 150 - Check Valve - Threaded Ends</t>
  </si>
  <si>
    <t>217</t>
  </si>
  <si>
    <t xml:space="preserve">1/4" 150# BRONZE NPT SWING CHECK VALVE Y-PATTERN BRONZE DISC </t>
  </si>
  <si>
    <t>218</t>
  </si>
  <si>
    <t>3/8" 150# BRONZE NPT SWING CHECK VALVE Y-PATTERN BRONZE DISC</t>
  </si>
  <si>
    <t>219</t>
  </si>
  <si>
    <t xml:space="preserve">1/2" 150# BRONZE NPT SWING CHECK VALVE Y-PATTERN BRONZE DISC </t>
  </si>
  <si>
    <t>220</t>
  </si>
  <si>
    <t xml:space="preserve">3/4" 150# BRONZE NPT SWING CHECK VALVE Y-PATTERN BRONZE DISC </t>
  </si>
  <si>
    <t>221</t>
  </si>
  <si>
    <t xml:space="preserve">1" 150# BRONZE NPT SWING CHECK VALVE Y-PATTERN BRONZE DISC </t>
  </si>
  <si>
    <t>222</t>
  </si>
  <si>
    <t xml:space="preserve">1-1/4" 150# BRONZE NPT SWING CHECK VALVE Y-PATTERN BRONZE DISC </t>
  </si>
  <si>
    <t>223</t>
  </si>
  <si>
    <t>1-1/2" 150# BRONZE NPT SWING CHECK VALVE Y-PATTERN BRONZE DISC</t>
  </si>
  <si>
    <t>224</t>
  </si>
  <si>
    <t xml:space="preserve">2" 150# BRONZE NPT SWING CHECK VALVE Y-PATTERN BRONZE DISC </t>
  </si>
  <si>
    <t>225</t>
  </si>
  <si>
    <t xml:space="preserve">2-1/2" 150# BRONZE NPT SWING CHECK VALVE Y-PATTERN BRONZE DISC </t>
  </si>
  <si>
    <t>226</t>
  </si>
  <si>
    <t xml:space="preserve">3" 150# BRONZE NPT SWING CHECK VALVE Y-PATTERN BRONZE DISC </t>
  </si>
  <si>
    <t>Class 200 - Swing Check Valve - Bronze Disc - Threaded Ends</t>
  </si>
  <si>
    <t>618</t>
  </si>
  <si>
    <t xml:space="preserve">1/4" 200# BRONZE NPT SWING CHECK VALVE Y-PATTERN BRONZE DISC </t>
  </si>
  <si>
    <t>619</t>
  </si>
  <si>
    <t xml:space="preserve">3/8" 200# BRONZE NPT SWING CHECK VALVE Y-PATTERN BRONZE DISC </t>
  </si>
  <si>
    <t>620</t>
  </si>
  <si>
    <t xml:space="preserve">1/2" 200# BRONZE NPT SWING CHECK VALVE Y-PATTERN BRONZE DISC </t>
  </si>
  <si>
    <t>621</t>
  </si>
  <si>
    <t xml:space="preserve">3/4" 200# BRONZE NPT SWING CHECK VALVE Y-PATTERN BRONZE DISC </t>
  </si>
  <si>
    <t>622</t>
  </si>
  <si>
    <t xml:space="preserve">1" 200# BRONZE NPT SWING CHECK VALVE Y-PATTERN BRONZE DISC </t>
  </si>
  <si>
    <t>623</t>
  </si>
  <si>
    <t xml:space="preserve">1-1/4" 200# BRONZE NPT SWING CHECK VALVE Y-PATTERN BRONZE DISC </t>
  </si>
  <si>
    <t>624</t>
  </si>
  <si>
    <t xml:space="preserve">1-1/2" 200# BRONZE NPT SWING CHECK VALVE Y-PATTERN BRONZE DISC </t>
  </si>
  <si>
    <t>625</t>
  </si>
  <si>
    <t xml:space="preserve">2" 200# BRONZE NPT SWING CHECK VALVE Y-PATTERN BRONZE DISC </t>
  </si>
  <si>
    <t>626</t>
  </si>
  <si>
    <t xml:space="preserve">2-1/2" 200# BRONZE NPT SWING CHECK VALVE Y-PATTERN BRONZE DISC </t>
  </si>
  <si>
    <t>627</t>
  </si>
  <si>
    <t xml:space="preserve">3" 200# BRONZE NPT SWING CHECK VALVE Y-PATTERN BRONZE DISC </t>
  </si>
  <si>
    <t>Class 300 - Swing Check Valve - Bronze Disc - Threaded Ends</t>
  </si>
  <si>
    <t>1590</t>
  </si>
  <si>
    <t>76E.250</t>
  </si>
  <si>
    <t xml:space="preserve">1/4" 300# BRONZE NPT SWING CHECK VALVE Y-PATTERN BRONZE DISC </t>
  </si>
  <si>
    <t>1591</t>
  </si>
  <si>
    <t>76E.375</t>
  </si>
  <si>
    <t xml:space="preserve">3/8" 300# BRONZE NPT SWING CHECK VALVE Y-PATTERN BRONZE DISC </t>
  </si>
  <si>
    <t>1592</t>
  </si>
  <si>
    <t>76E.50</t>
  </si>
  <si>
    <t xml:space="preserve">1/2" 300# BRONZE NPT SWING CHECK VALVE Y-PATTERN BRONZE DISC </t>
  </si>
  <si>
    <t>1593</t>
  </si>
  <si>
    <t>76E.75</t>
  </si>
  <si>
    <t>3/4" 300# BRONZE NPT SWING CHECK VALVE Y-PATTERN BRONZE DISC</t>
  </si>
  <si>
    <t>1594</t>
  </si>
  <si>
    <t>76E01.0</t>
  </si>
  <si>
    <t>1" 300# BRONZE NPT SWING CHECK VALVE Y-PATTERN BRONZE DISC</t>
  </si>
  <si>
    <t>1595</t>
  </si>
  <si>
    <t>76E01.25</t>
  </si>
  <si>
    <t xml:space="preserve">1-1/4" 300# BRONZE NPT SWING CHECK VALVE Y-PATTERN BRONZE DISC </t>
  </si>
  <si>
    <t>1596</t>
  </si>
  <si>
    <t>76E01.5</t>
  </si>
  <si>
    <t xml:space="preserve">1-1/2" 300# BRONZE NPT SWING CHECK VALVE Y-PATTERN BRONZE DISC </t>
  </si>
  <si>
    <t>1597</t>
  </si>
  <si>
    <t>76E02.0</t>
  </si>
  <si>
    <t xml:space="preserve">2" 300# BRONZE NPT SWING CHECK VALVE Y-PATTERN BRONZE DISC </t>
  </si>
  <si>
    <t>1598</t>
  </si>
  <si>
    <t>76E02.5</t>
  </si>
  <si>
    <t xml:space="preserve">2-1/2" 300# BRONZE NPT SWING CHECK VALVE Y-PATTERN BRONZE DISC </t>
  </si>
  <si>
    <t>1599</t>
  </si>
  <si>
    <t>76E03.0</t>
  </si>
  <si>
    <t xml:space="preserve">3" 300# BRONZE NPT SWING CHECK VALVE Y-PATTERN BRONZE DISC </t>
  </si>
  <si>
    <t/>
  </si>
  <si>
    <t>00196280129989</t>
  </si>
  <si>
    <t>00196280030834</t>
  </si>
  <si>
    <t>20196280030838</t>
  </si>
  <si>
    <t>00196280129996</t>
  </si>
  <si>
    <t>00196280030841</t>
  </si>
  <si>
    <t>20196280030845</t>
  </si>
  <si>
    <t>00196280130008</t>
  </si>
  <si>
    <t>00196280030858</t>
  </si>
  <si>
    <t>20196280030852</t>
  </si>
  <si>
    <t>00196280030865</t>
  </si>
  <si>
    <t>20196280030869</t>
  </si>
  <si>
    <t>00196280130015</t>
  </si>
  <si>
    <t>00196280130022</t>
  </si>
  <si>
    <t>00196280130039</t>
  </si>
  <si>
    <t>00196280030957</t>
  </si>
  <si>
    <t>20196280030951</t>
  </si>
  <si>
    <t>00196280030964</t>
  </si>
  <si>
    <t>20196280030968</t>
  </si>
  <si>
    <t>00196280030971</t>
  </si>
  <si>
    <t>20196280030975</t>
  </si>
  <si>
    <t>00196280030988</t>
  </si>
  <si>
    <t>20196280030982</t>
  </si>
  <si>
    <t>00196280030995</t>
  </si>
  <si>
    <t>20196280030999</t>
  </si>
  <si>
    <t>00196280031008</t>
  </si>
  <si>
    <t>20196280031002</t>
  </si>
  <si>
    <t>00196280031015</t>
  </si>
  <si>
    <t>20196280031019</t>
  </si>
  <si>
    <t>00196280031022</t>
  </si>
  <si>
    <t>20196280031026</t>
  </si>
  <si>
    <t>00196280130114</t>
  </si>
  <si>
    <t>00196280130121</t>
  </si>
  <si>
    <t>00196280031183</t>
  </si>
  <si>
    <t>20196280031187</t>
  </si>
  <si>
    <t>00196280031190</t>
  </si>
  <si>
    <t>20196280031194</t>
  </si>
  <si>
    <t>00196280031206</t>
  </si>
  <si>
    <t>20196280031200</t>
  </si>
  <si>
    <t>00196280031213</t>
  </si>
  <si>
    <t>20196280031217</t>
  </si>
  <si>
    <t>00196280031220</t>
  </si>
  <si>
    <t>20196280031224</t>
  </si>
  <si>
    <t>00196280031237</t>
  </si>
  <si>
    <t>20196280031231</t>
  </si>
  <si>
    <t>00196280031244</t>
  </si>
  <si>
    <t>20196280031248</t>
  </si>
  <si>
    <t>00196280031251</t>
  </si>
  <si>
    <t>20196280031255</t>
  </si>
  <si>
    <t>00196280130664</t>
  </si>
  <si>
    <t>00196280031268</t>
  </si>
  <si>
    <t>20196280031262</t>
  </si>
  <si>
    <t>00196280031275</t>
  </si>
  <si>
    <t>20196280031279</t>
  </si>
  <si>
    <t>00196280031282</t>
  </si>
  <si>
    <t>20196280031286</t>
  </si>
  <si>
    <t>00196280031299</t>
  </si>
  <si>
    <t>20196280031293</t>
  </si>
  <si>
    <t>00196280031305</t>
  </si>
  <si>
    <t>20196280031309</t>
  </si>
  <si>
    <t>00196280031312</t>
  </si>
  <si>
    <t>20196280031316</t>
  </si>
  <si>
    <t>00196280031329</t>
  </si>
  <si>
    <t>20196280031323</t>
  </si>
  <si>
    <t>00196280031336</t>
  </si>
  <si>
    <t>20196280031330</t>
  </si>
  <si>
    <t>00196280054168</t>
  </si>
  <si>
    <t>00196280043117</t>
  </si>
  <si>
    <t>00196280127558</t>
  </si>
  <si>
    <t>00196280029500</t>
  </si>
  <si>
    <t>20196280029504</t>
  </si>
  <si>
    <t>00196280127565</t>
  </si>
  <si>
    <t>00196280029517</t>
  </si>
  <si>
    <t>20196280029511</t>
  </si>
  <si>
    <t>00196280127572</t>
  </si>
  <si>
    <t>00196280029524</t>
  </si>
  <si>
    <t>20196280029528</t>
  </si>
  <si>
    <t>00196280029531</t>
  </si>
  <si>
    <t>20196280029535</t>
  </si>
  <si>
    <t>00196280127589</t>
  </si>
  <si>
    <t>00196280031718</t>
  </si>
  <si>
    <t>20196280031712</t>
  </si>
  <si>
    <t>00196280031725</t>
  </si>
  <si>
    <t>20196280031729</t>
  </si>
  <si>
    <t>00196280031732</t>
  </si>
  <si>
    <t>20196280031736</t>
  </si>
  <si>
    <t>00196280031749</t>
  </si>
  <si>
    <t>20196280031743</t>
  </si>
  <si>
    <t>00196280031756</t>
  </si>
  <si>
    <t>20196280031750</t>
  </si>
  <si>
    <t>00196280031763</t>
  </si>
  <si>
    <t>20196280031767</t>
  </si>
  <si>
    <t>00196280031770</t>
  </si>
  <si>
    <t>20196280031774</t>
  </si>
  <si>
    <t>00196280031787</t>
  </si>
  <si>
    <t>20196280031781</t>
  </si>
  <si>
    <t>00196280035990</t>
  </si>
  <si>
    <t>00196280036003</t>
  </si>
  <si>
    <t>00196280029586</t>
  </si>
  <si>
    <t>20196280029580</t>
  </si>
  <si>
    <t>00196280029593</t>
  </si>
  <si>
    <t>20196280029597</t>
  </si>
  <si>
    <t>00196280029609</t>
  </si>
  <si>
    <t>20196280029603</t>
  </si>
  <si>
    <t>00196280029616</t>
  </si>
  <si>
    <t>20196280029610</t>
  </si>
  <si>
    <t>00196280029623</t>
  </si>
  <si>
    <t>20196280029627</t>
  </si>
  <si>
    <t>00196280029630</t>
  </si>
  <si>
    <t>20196280029634</t>
  </si>
  <si>
    <t>00196280029647</t>
  </si>
  <si>
    <t>20196280029641</t>
  </si>
  <si>
    <t>00196280029654</t>
  </si>
  <si>
    <t>20196280029658</t>
  </si>
  <si>
    <t>00196280029722</t>
  </si>
  <si>
    <t>20196280029726</t>
  </si>
  <si>
    <t>00196280029739</t>
  </si>
  <si>
    <t>20196280029733</t>
  </si>
  <si>
    <t>00196280029746</t>
  </si>
  <si>
    <t>20196280029740</t>
  </si>
  <si>
    <t>00196280029753</t>
  </si>
  <si>
    <t>20196280029757</t>
  </si>
  <si>
    <t>00196280029760</t>
  </si>
  <si>
    <t>20196280029764</t>
  </si>
  <si>
    <t>00196280029777</t>
  </si>
  <si>
    <t>20196280029771</t>
  </si>
  <si>
    <t>00196280029784</t>
  </si>
  <si>
    <t>20196280029788</t>
  </si>
  <si>
    <t>00196280029791</t>
  </si>
  <si>
    <t>20196280029795</t>
  </si>
  <si>
    <t>00196280029807</t>
  </si>
  <si>
    <t>20196280029801</t>
  </si>
  <si>
    <t>00196280029821</t>
  </si>
  <si>
    <t>20196280029825</t>
  </si>
  <si>
    <t>00196280029838</t>
  </si>
  <si>
    <t>20196280029832</t>
  </si>
  <si>
    <t>00196280029845</t>
  </si>
  <si>
    <t>20196280029849</t>
  </si>
  <si>
    <t>00196280029852</t>
  </si>
  <si>
    <t>20196280029856</t>
  </si>
  <si>
    <t>00196280029869</t>
  </si>
  <si>
    <t>20196280029863</t>
  </si>
  <si>
    <t>00196280029876</t>
  </si>
  <si>
    <t>20196280029870</t>
  </si>
  <si>
    <t>00196280052720</t>
  </si>
  <si>
    <t>00196280128807</t>
  </si>
  <si>
    <t>00196280031794</t>
  </si>
  <si>
    <t>20196280031798</t>
  </si>
  <si>
    <t>00196280036010</t>
  </si>
  <si>
    <t>00196280031800</t>
  </si>
  <si>
    <t>20196280031804</t>
  </si>
  <si>
    <t>00196280036027</t>
  </si>
  <si>
    <t>00196280031817</t>
  </si>
  <si>
    <t>20196280031811</t>
  </si>
  <si>
    <t>00196280030100</t>
  </si>
  <si>
    <t>20196280030104</t>
  </si>
  <si>
    <t>00196280030117</t>
  </si>
  <si>
    <t>20196280030111</t>
  </si>
  <si>
    <t>00196280030124</t>
  </si>
  <si>
    <t>20196280030128</t>
  </si>
  <si>
    <t>00196280030131</t>
  </si>
  <si>
    <t>20196280030135</t>
  </si>
  <si>
    <t>00196280030148</t>
  </si>
  <si>
    <t>20196280030142</t>
  </si>
  <si>
    <t>00196280030155</t>
  </si>
  <si>
    <t>20196280030159</t>
  </si>
  <si>
    <t>00196280030162</t>
  </si>
  <si>
    <t>20196280030166</t>
  </si>
  <si>
    <t>00196280030179</t>
  </si>
  <si>
    <t>20196280030173</t>
  </si>
  <si>
    <t>00196280129576</t>
  </si>
  <si>
    <t>00196280030186</t>
  </si>
  <si>
    <t>20196280030180</t>
  </si>
  <si>
    <t>00196280030193</t>
  </si>
  <si>
    <t>20196280030197</t>
  </si>
  <si>
    <t>00196280030209</t>
  </si>
  <si>
    <t>20196280030203</t>
  </si>
  <si>
    <t>00196280030216</t>
  </si>
  <si>
    <t>20196280030210</t>
  </si>
  <si>
    <t>00196280030223</t>
  </si>
  <si>
    <t>20196280030227</t>
  </si>
  <si>
    <t>00196280129422</t>
  </si>
  <si>
    <t>00196280030063</t>
  </si>
  <si>
    <t>20196280030067</t>
  </si>
  <si>
    <t>00196280129439</t>
  </si>
  <si>
    <t>00196280030070</t>
  </si>
  <si>
    <t>20196280030074</t>
  </si>
  <si>
    <t>00196280129446</t>
  </si>
  <si>
    <t>00196280030087</t>
  </si>
  <si>
    <t>20196280030081</t>
  </si>
  <si>
    <t>00196280030094</t>
  </si>
  <si>
    <t>20196280030098</t>
  </si>
  <si>
    <t>00196280129453</t>
  </si>
  <si>
    <t>00196280129460</t>
  </si>
  <si>
    <t>00196280129477</t>
  </si>
  <si>
    <t>00196280127596</t>
  </si>
  <si>
    <t>00196280029548</t>
  </si>
  <si>
    <t>20196280029542</t>
  </si>
  <si>
    <t>00196280127602</t>
  </si>
  <si>
    <t>00196280029555</t>
  </si>
  <si>
    <t>20196280029559</t>
  </si>
  <si>
    <t>00196280127619</t>
  </si>
  <si>
    <t>00196280029562</t>
  </si>
  <si>
    <t>20196280029566</t>
  </si>
  <si>
    <t>00196280029579</t>
  </si>
  <si>
    <t>20196280029573</t>
  </si>
  <si>
    <t>00196280127626</t>
  </si>
  <si>
    <t>00196280127633</t>
  </si>
  <si>
    <t>00196280127640</t>
  </si>
  <si>
    <t>00196280129354</t>
  </si>
  <si>
    <t>00196280029975</t>
  </si>
  <si>
    <t>20196280029979</t>
  </si>
  <si>
    <t>00196280129361</t>
  </si>
  <si>
    <t>00196280029982</t>
  </si>
  <si>
    <t>20196280029986</t>
  </si>
  <si>
    <t>00196280129378</t>
  </si>
  <si>
    <t>00196280029999</t>
  </si>
  <si>
    <t>20196280029993</t>
  </si>
  <si>
    <t>00196280030001</t>
  </si>
  <si>
    <t>20196280030005</t>
  </si>
  <si>
    <t>00196280129385</t>
  </si>
  <si>
    <t>00196280129392</t>
  </si>
  <si>
    <t>00196280129408</t>
  </si>
  <si>
    <t>00196280031633</t>
  </si>
  <si>
    <t>20196280031637</t>
  </si>
  <si>
    <t>00196280031640</t>
  </si>
  <si>
    <t>20196280031644</t>
  </si>
  <si>
    <t>00196280031657</t>
  </si>
  <si>
    <t>20196280031651</t>
  </si>
  <si>
    <t>00196280031664</t>
  </si>
  <si>
    <t>20196280031668</t>
  </si>
  <si>
    <t>00196280031671</t>
  </si>
  <si>
    <t>20196280031675</t>
  </si>
  <si>
    <t>00196280031688</t>
  </si>
  <si>
    <t>20196280031682</t>
  </si>
  <si>
    <t>00196280031695</t>
  </si>
  <si>
    <t>20196280031699</t>
  </si>
  <si>
    <t>00196280031701</t>
  </si>
  <si>
    <t>20196280031705</t>
  </si>
  <si>
    <t>00196280035891</t>
  </si>
  <si>
    <t>00196280035907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</si>
</sst>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.000_);_(* \(#,##0.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4"/>
      <color theme="4" tint="-0.249977111117893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592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49" fontId="5" fillId="0" borderId="0" xfId="0" applyNumberFormat="1" applyFont="1"/>
    <xf numFmtId="0" fontId="0" fillId="0" borderId="0" xfId="0" applyAlignment="1">
      <alignment horizontal="center"/>
    </xf>
    <xf numFmtId="0" fontId="1" fillId="0" borderId="0" xfId="3"/>
    <xf numFmtId="0" fontId="6" fillId="0" borderId="0" xfId="0" applyFont="1"/>
    <xf numFmtId="164" fontId="1" fillId="0" borderId="0" xfId="3" applyNumberFormat="1"/>
    <xf numFmtId="0" fontId="7" fillId="0" borderId="0" xfId="0" applyFont="1"/>
    <xf numFmtId="49" fontId="0" fillId="0" borderId="0" xfId="0" applyNumberFormat="1"/>
    <xf numFmtId="0" fontId="0" fillId="3" borderId="1" xfId="0" applyFill="1" applyBorder="1" applyAlignment="1" applyProtection="1">
      <alignment horizontal="center"/>
      <protection locked="0"/>
    </xf>
    <xf numFmtId="0" fontId="1" fillId="0" borderId="0" xfId="3" applyAlignment="1">
      <alignment horizontal="left"/>
    </xf>
    <xf numFmtId="0" fontId="3" fillId="0" borderId="0" xfId="0" applyFont="1"/>
    <xf numFmtId="0" fontId="8" fillId="4" borderId="2" xfId="0" applyFont="1" applyFill="1" applyBorder="1" applyProtection="1">
      <protection hidden="1"/>
    </xf>
    <xf numFmtId="49" fontId="9" fillId="2" borderId="2" xfId="0" applyNumberFormat="1" applyFont="1" applyFill="1" applyBorder="1"/>
    <xf numFmtId="0" fontId="2" fillId="2" borderId="2" xfId="0" applyFont="1" applyFill="1" applyBorder="1"/>
    <xf numFmtId="0" fontId="4" fillId="2" borderId="2" xfId="0" applyFont="1" applyFill="1" applyBorder="1" applyAlignment="1">
      <alignment horizontal="center"/>
    </xf>
    <xf numFmtId="44" fontId="2" fillId="4" borderId="2" xfId="2" applyFont="1" applyFill="1" applyBorder="1" applyProtection="1"/>
    <xf numFmtId="44" fontId="2" fillId="2" borderId="2" xfId="2" applyFont="1" applyFill="1" applyBorder="1" applyProtection="1"/>
    <xf numFmtId="0" fontId="2" fillId="4" borderId="2" xfId="0" applyFont="1" applyFill="1" applyBorder="1" applyProtection="1">
      <protection hidden="1"/>
    </xf>
    <xf numFmtId="49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4" fontId="2" fillId="4" borderId="2" xfId="2" applyFont="1" applyFill="1" applyBorder="1" applyAlignment="1" applyProtection="1">
      <alignment horizontal="center"/>
    </xf>
    <xf numFmtId="44" fontId="2" fillId="2" borderId="2" xfId="2" applyFont="1" applyFill="1" applyBorder="1" applyAlignment="1" applyProtection="1">
      <alignment horizontal="center"/>
    </xf>
    <xf numFmtId="0" fontId="2" fillId="4" borderId="2" xfId="0" applyFont="1" applyFill="1" applyBorder="1" applyAlignment="1">
      <alignment horizontal="center"/>
    </xf>
    <xf numFmtId="165" fontId="1" fillId="0" borderId="0" xfId="1" applyNumberFormat="1"/>
    <xf numFmtId="0" fontId="10" fillId="0" borderId="2" xfId="4" applyBorder="1" applyAlignment="1" applyProtection="1">
      <alignment horizontal="center"/>
      <protection hidden="1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44" fontId="0" fillId="3" borderId="2" xfId="2" applyFont="1" applyFill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Protection="1">
      <protection hidden="1"/>
    </xf>
    <xf numFmtId="49" fontId="0" fillId="0" borderId="2" xfId="0" applyNumberFormat="1" applyBorder="1" applyAlignment="1">
      <alignment horizontal="left"/>
    </xf>
    <xf numFmtId="0" fontId="0" fillId="0" borderId="2" xfId="0" applyBorder="1"/>
    <xf numFmtId="44" fontId="0" fillId="0" borderId="2" xfId="2" applyFont="1" applyBorder="1" applyAlignment="1" applyProtection="1">
      <alignment horizontal="center"/>
    </xf>
    <xf numFmtId="0" fontId="0" fillId="4" borderId="2" xfId="0" applyFill="1" applyBorder="1" applyProtection="1">
      <protection hidden="1"/>
    </xf>
    <xf numFmtId="49" fontId="9" fillId="2" borderId="2" xfId="0" applyNumberFormat="1" applyFont="1" applyFill="1" applyBorder="1" applyAlignment="1">
      <alignment horizontal="left"/>
    </xf>
    <xf numFmtId="0" fontId="4" fillId="2" borderId="2" xfId="0" applyFont="1" applyFill="1" applyBorder="1"/>
    <xf numFmtId="49" fontId="0" fillId="0" borderId="2" xfId="0" applyNumberFormat="1" applyBorder="1"/>
    <xf numFmtId="44" fontId="0" fillId="3" borderId="2" xfId="2" applyFont="1" applyFill="1" applyBorder="1" applyProtection="1"/>
    <xf numFmtId="49" fontId="0" fillId="5" borderId="2" xfId="0" applyNumberFormat="1" applyFill="1" applyBorder="1" applyAlignment="1">
      <alignment horizontal="center"/>
    </xf>
    <xf numFmtId="0" fontId="0" fillId="5" borderId="2" xfId="0" applyFill="1" applyBorder="1"/>
    <xf numFmtId="44" fontId="0" fillId="5" borderId="2" xfId="2" applyFont="1" applyFill="1" applyBorder="1" applyAlignment="1" applyProtection="1">
      <alignment horizontal="center"/>
    </xf>
    <xf numFmtId="44" fontId="0" fillId="5" borderId="2" xfId="2" applyFont="1" applyFill="1" applyBorder="1" applyProtection="1"/>
    <xf numFmtId="0" fontId="0" fillId="5" borderId="2" xfId="0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 2" xfId="3" xr:uid="{EC2C5C22-C432-468B-9B66-6A97C1492C2D}"/>
    <cellStyle name="Normal 3" xfId="4" xr:uid="{EFD75598-C6BA-4266-AF8D-697F1CE7AE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771525</xdr:colOff>
      <xdr:row>0</xdr:row>
      <xdr:rowOff>0</xdr:rowOff>
    </xdr:from>
    <xdr:to>
      <xdr:col>12</xdr:col>
      <xdr:colOff>13141</xdr:colOff>
      <xdr:row>2</xdr:row>
      <xdr:rowOff>182880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C0EC58-35D0-49FF-9B85-6107BF79E3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9" t="10833" r="2381" b="9275"/>
        <a:stretch/>
      </xdr:blipFill>
      <xdr:spPr>
        <a:xfrm>
          <a:off x="9096375" y="0"/>
          <a:ext cx="2194366" cy="6400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ervicemetal.sharepoint.com/sites/SMPManagement/Shared%20Documents/General/Client%20List/Combined%20Price%20Sheet%20%20JIM-9-23-24.xlsm" TargetMode="External"/><Relationship Id="rId1" Type="http://schemas.openxmlformats.org/officeDocument/2006/relationships/externalLinkPath" Target="https://servicemetal.sharepoint.com/sites/SMPManagement/Shared%20Documents/General/Client%20List/Combined%20Price%20Sheet%20%20JIM-9-23-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st_levels_Data"/>
      <sheetName val="INV"/>
      <sheetName val="Customer Level Matrix"/>
      <sheetName val="Multiplier Sheet"/>
      <sheetName val="Sheet Selection"/>
      <sheetName val="Cover Sheet"/>
      <sheetName val="Import WPB Weld Fittings"/>
      <sheetName val="Import A105 Flanges"/>
      <sheetName val="Import FS Fittings"/>
      <sheetName val="Domestic FS Fittings"/>
      <sheetName val="Import FS Outlets"/>
      <sheetName val="Domestic FS Outlets"/>
      <sheetName val="Forged Steel Tank Flg"/>
      <sheetName val="150# SS Fittings"/>
      <sheetName val="Import FSS Fittings"/>
      <sheetName val="SS Pipe Nipples"/>
      <sheetName val="CI &amp; DI Flanged Fittings"/>
      <sheetName val="Malleable Fittings"/>
      <sheetName val="Merchant &amp; API Fittings"/>
      <sheetName val="Import Steel Welded Nipples"/>
      <sheetName val="Import Seamless Steel Nipples"/>
      <sheetName val="Domestic Steel Nipples"/>
      <sheetName val="Double Tapped Bushings"/>
      <sheetName val="SMP Forged Steel Valves"/>
      <sheetName val="SMP Ball Valves"/>
      <sheetName val="SMP Cast Iron Valves"/>
      <sheetName val="SMP Butterfly Valve"/>
      <sheetName val="SMP Cast Steel Valves"/>
      <sheetName val="Crane Cast Steel"/>
      <sheetName val="Crane Cast Iron Valves"/>
      <sheetName val="Crane Bronze Valves"/>
      <sheetName val="Babbitt Chainwheels"/>
      <sheetName val="Titan Y Strainers"/>
    </sheetNames>
    <sheetDataSet>
      <sheetData sheetId="0"/>
      <sheetData sheetId="1"/>
      <sheetData sheetId="2"/>
      <sheetData sheetId="3"/>
      <sheetData sheetId="4">
        <row r="1">
          <cell r="AA1" t="str">
            <v>L06227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26BD0-EB91-4F0D-AB00-6A36555AAD81}">
  <sheetPr codeName="Sheet9" filterMode="1">
    <pageSetUpPr fitToPage="1"/>
  </sheetPr>
  <dimension ref="A1:Y1168"/>
  <sheetViews>
    <sheetView tabSelected="1" topLeftCell="B1" zoomScaleNormal="100" workbookViewId="0">
      <pane ySplit="5" topLeftCell="A6" activePane="bottomLeft" state="frozenSplit"/>
      <selection activeCell="C90" sqref="C90"/>
      <selection pane="bottomLeft" activeCell="B3" sqref="B3"/>
    </sheetView>
  </sheetViews>
  <sheetFormatPr defaultColWidth="9.42578125" defaultRowHeight="15" x14ac:dyDescent="0.25"/>
  <cols>
    <col min="1" max="1" width="15" style="1" hidden="1" customWidth="1"/>
    <col min="2" max="2" width="15.42578125" style="8" customWidth="1"/>
    <col min="3" max="3" width="67.42578125" customWidth="1"/>
    <col min="4" max="5" width="11.5703125" style="3" bestFit="1" customWidth="1"/>
    <col min="6" max="7" width="9.42578125" style="3"/>
    <col min="8" max="8" width="17.42578125" style="3" hidden="1" customWidth="1"/>
    <col min="9" max="9" width="13.42578125" style="3" customWidth="1"/>
    <col min="10" max="10" width="15.42578125" bestFit="1" customWidth="1"/>
    <col min="11" max="11" width="9.42578125" hidden="1" customWidth="1"/>
    <col min="12" max="12" width="15.42578125" bestFit="1" customWidth="1"/>
    <col min="14" max="20" width="0" hidden="1" customWidth="1"/>
    <col min="21" max="22" width="12.5703125" style="4" hidden="1" customWidth="1"/>
    <col min="23" max="23" width="14" style="4" hidden="1" customWidth="1"/>
    <col min="24" max="24" width="8.42578125" hidden="1" customWidth="1"/>
    <col min="25" max="25" width="2" hidden="1" customWidth="1"/>
  </cols>
  <sheetData>
    <row r="1" spans="1:25" ht="21" x14ac:dyDescent="0.35">
      <c r="B1" s="2" t="s">
        <v>0</v>
      </c>
    </row>
    <row r="2" spans="1:25" x14ac:dyDescent="0.25">
      <c r="B2" s="5" t="s">
        <v>1</v>
      </c>
      <c r="U2" s="6"/>
    </row>
    <row r="3" spans="1:25" ht="19.5" thickBot="1" x14ac:dyDescent="0.35">
      <c r="C3" s="7"/>
      <c r="E3" s="3" t="s">
        <v>2</v>
      </c>
      <c r="U3" s="6"/>
      <c r="Y3" s="4"/>
    </row>
    <row r="4" spans="1:25" ht="19.5" thickBot="1" x14ac:dyDescent="0.35">
      <c r="C4" s="7"/>
      <c r="E4" s="9">
        <v>0</v>
      </c>
      <c r="U4" s="6"/>
    </row>
    <row r="5" spans="1:25" x14ac:dyDescent="0.25">
      <c r="B5" s="10" t="s">
        <v>3</v>
      </c>
      <c r="C5" s="11"/>
      <c r="D5" s="3" t="s">
        <v>4</v>
      </c>
      <c r="U5" s="6"/>
    </row>
    <row r="6" spans="1:25" ht="15.75" x14ac:dyDescent="0.25">
      <c r="A6" s="12"/>
      <c r="B6" s="13" t="s">
        <v>5</v>
      </c>
      <c r="C6" s="14"/>
      <c r="D6" s="15"/>
      <c r="E6" s="15"/>
      <c r="F6" s="15"/>
      <c r="G6" s="15"/>
      <c r="H6" s="16"/>
      <c r="I6" s="17"/>
      <c r="J6" s="17"/>
      <c r="K6" s="16"/>
      <c r="L6" s="17"/>
      <c r="U6" s="6"/>
    </row>
    <row r="7" spans="1:25" x14ac:dyDescent="0.25">
      <c r="A7" s="18" t="s">
        <v>6</v>
      </c>
      <c r="B7" s="19" t="s">
        <v>7</v>
      </c>
      <c r="C7" s="20" t="s">
        <v>8</v>
      </c>
      <c r="D7" s="20" t="s">
        <v>9</v>
      </c>
      <c r="E7" s="20" t="s">
        <v>10</v>
      </c>
      <c r="F7" s="20" t="s">
        <v>11</v>
      </c>
      <c r="G7" s="20" t="s">
        <v>12</v>
      </c>
      <c r="H7" s="21" t="s">
        <v>13</v>
      </c>
      <c r="I7" s="22" t="s">
        <v>14</v>
      </c>
      <c r="J7" s="20" t="s">
        <v>15</v>
      </c>
      <c r="K7" s="23" t="s">
        <v>16</v>
      </c>
      <c r="L7" s="20" t="s">
        <v>17</v>
      </c>
      <c r="V7" s="24"/>
      <c r="X7" t="s">
        <v>18</v>
      </c>
    </row>
    <row r="8" spans="1:25" x14ac:dyDescent="0.25">
      <c r="A8" s="25" t="s">
        <v>19</v>
      </c>
      <c r="B8" s="26">
        <v>428.25</v>
      </c>
      <c r="C8" s="27" t="s">
        <v>20</v>
      </c>
      <c r="D8" s="28">
        <v>493.5</v>
      </c>
      <c r="E8" s="28">
        <f>D8*$E$4</f>
        <v>0</v>
      </c>
      <c r="F8" s="29">
        <v>5</v>
      </c>
      <c r="G8" s="29">
        <v>0.09</v>
      </c>
      <c r="H8" s="29" t="s">
        <v>387</v>
      </c>
      <c r="I8" s="29" t="s">
        <v>387</v>
      </c>
      <c r="J8" s="29" t="s">
        <v>388</v>
      </c>
      <c r="K8" s="29" t="s">
        <v>387</v>
      </c>
      <c r="L8" s="29" t="s">
        <v>387</v>
      </c>
      <c r="V8" s="24"/>
    </row>
    <row r="9" spans="1:25" x14ac:dyDescent="0.25">
      <c r="A9" s="25" t="s">
        <v>21</v>
      </c>
      <c r="B9" s="26">
        <v>428.375</v>
      </c>
      <c r="C9" s="27" t="s">
        <v>22</v>
      </c>
      <c r="D9" s="28">
        <v>490.3</v>
      </c>
      <c r="E9" s="28">
        <f t="shared" ref="E9:E17" si="0">D9*$E$4</f>
        <v>0</v>
      </c>
      <c r="F9" s="29">
        <v>5</v>
      </c>
      <c r="G9" s="29">
        <v>0.09</v>
      </c>
      <c r="H9" s="29" t="s">
        <v>387</v>
      </c>
      <c r="I9" s="29">
        <v>5</v>
      </c>
      <c r="J9" s="29" t="s">
        <v>389</v>
      </c>
      <c r="K9" s="29" t="s">
        <v>387</v>
      </c>
      <c r="L9" s="29" t="s">
        <v>390</v>
      </c>
      <c r="V9" s="24"/>
    </row>
    <row r="10" spans="1:25" x14ac:dyDescent="0.25">
      <c r="A10" s="25" t="s">
        <v>23</v>
      </c>
      <c r="B10" s="26">
        <v>428.5</v>
      </c>
      <c r="C10" s="27" t="s">
        <v>24</v>
      </c>
      <c r="D10" s="28">
        <v>329.3</v>
      </c>
      <c r="E10" s="28">
        <f t="shared" si="0"/>
        <v>0</v>
      </c>
      <c r="F10" s="29">
        <v>5</v>
      </c>
      <c r="G10" s="29">
        <v>0.09</v>
      </c>
      <c r="H10" s="29" t="s">
        <v>387</v>
      </c>
      <c r="I10" s="29" t="s">
        <v>387</v>
      </c>
      <c r="J10" s="29" t="s">
        <v>391</v>
      </c>
      <c r="K10" s="29" t="s">
        <v>387</v>
      </c>
      <c r="L10" s="29" t="s">
        <v>387</v>
      </c>
      <c r="V10" s="24"/>
    </row>
    <row r="11" spans="1:25" x14ac:dyDescent="0.25">
      <c r="A11" s="25" t="s">
        <v>25</v>
      </c>
      <c r="B11" s="26">
        <v>428.75</v>
      </c>
      <c r="C11" s="27" t="s">
        <v>26</v>
      </c>
      <c r="D11" s="28">
        <v>269.8</v>
      </c>
      <c r="E11" s="28">
        <f t="shared" si="0"/>
        <v>0</v>
      </c>
      <c r="F11" s="29">
        <v>5</v>
      </c>
      <c r="G11" s="29">
        <v>1.4</v>
      </c>
      <c r="H11" s="29" t="s">
        <v>387</v>
      </c>
      <c r="I11" s="29">
        <v>5</v>
      </c>
      <c r="J11" s="29" t="s">
        <v>392</v>
      </c>
      <c r="K11" s="29" t="s">
        <v>387</v>
      </c>
      <c r="L11" s="29" t="s">
        <v>393</v>
      </c>
      <c r="V11" s="24"/>
    </row>
    <row r="12" spans="1:25" x14ac:dyDescent="0.25">
      <c r="A12" s="25" t="s">
        <v>27</v>
      </c>
      <c r="B12" s="26">
        <v>42801</v>
      </c>
      <c r="C12" s="27" t="s">
        <v>28</v>
      </c>
      <c r="D12" s="28">
        <v>360.3</v>
      </c>
      <c r="E12" s="28">
        <f t="shared" si="0"/>
        <v>0</v>
      </c>
      <c r="F12" s="29">
        <v>5</v>
      </c>
      <c r="G12" s="29">
        <v>2</v>
      </c>
      <c r="H12" s="29" t="s">
        <v>387</v>
      </c>
      <c r="I12" s="29" t="s">
        <v>387</v>
      </c>
      <c r="J12" s="29" t="s">
        <v>394</v>
      </c>
      <c r="K12" s="29" t="s">
        <v>387</v>
      </c>
      <c r="L12" s="29" t="s">
        <v>387</v>
      </c>
      <c r="V12" s="24"/>
    </row>
    <row r="13" spans="1:25" x14ac:dyDescent="0.25">
      <c r="A13" s="25" t="s">
        <v>29</v>
      </c>
      <c r="B13" s="26">
        <v>42801.25</v>
      </c>
      <c r="C13" s="27" t="s">
        <v>30</v>
      </c>
      <c r="D13" s="28">
        <v>1148.7</v>
      </c>
      <c r="E13" s="28">
        <f t="shared" si="0"/>
        <v>0</v>
      </c>
      <c r="F13" s="29">
        <v>5</v>
      </c>
      <c r="G13" s="29">
        <v>3.1</v>
      </c>
      <c r="H13" s="29" t="s">
        <v>387</v>
      </c>
      <c r="I13" s="29">
        <v>5</v>
      </c>
      <c r="J13" s="29" t="s">
        <v>395</v>
      </c>
      <c r="K13" s="29" t="s">
        <v>387</v>
      </c>
      <c r="L13" s="29" t="s">
        <v>396</v>
      </c>
      <c r="V13" s="24"/>
    </row>
    <row r="14" spans="1:25" x14ac:dyDescent="0.25">
      <c r="A14" s="25" t="s">
        <v>31</v>
      </c>
      <c r="B14" s="26">
        <v>42801.5</v>
      </c>
      <c r="C14" s="27" t="s">
        <v>32</v>
      </c>
      <c r="D14" s="28">
        <v>985.8</v>
      </c>
      <c r="E14" s="28">
        <f t="shared" si="0"/>
        <v>0</v>
      </c>
      <c r="F14" s="29">
        <v>5</v>
      </c>
      <c r="G14" s="29">
        <v>4.2</v>
      </c>
      <c r="H14" s="29" t="s">
        <v>387</v>
      </c>
      <c r="I14" s="29">
        <v>5</v>
      </c>
      <c r="J14" s="29" t="s">
        <v>397</v>
      </c>
      <c r="K14" s="29" t="s">
        <v>387</v>
      </c>
      <c r="L14" s="29" t="s">
        <v>398</v>
      </c>
      <c r="V14" s="24"/>
    </row>
    <row r="15" spans="1:25" x14ac:dyDescent="0.25">
      <c r="A15" s="25" t="s">
        <v>33</v>
      </c>
      <c r="B15" s="26">
        <v>42802</v>
      </c>
      <c r="C15" s="27" t="s">
        <v>34</v>
      </c>
      <c r="D15" s="28">
        <v>812.3</v>
      </c>
      <c r="E15" s="28">
        <f t="shared" si="0"/>
        <v>0</v>
      </c>
      <c r="F15" s="29">
        <v>4</v>
      </c>
      <c r="G15" s="29">
        <v>6.7</v>
      </c>
      <c r="H15" s="29" t="s">
        <v>387</v>
      </c>
      <c r="I15" s="29" t="s">
        <v>387</v>
      </c>
      <c r="J15" s="29" t="s">
        <v>399</v>
      </c>
      <c r="K15" s="29" t="s">
        <v>387</v>
      </c>
      <c r="L15" s="29" t="s">
        <v>387</v>
      </c>
      <c r="V15" s="24"/>
    </row>
    <row r="16" spans="1:25" x14ac:dyDescent="0.25">
      <c r="A16" s="25" t="s">
        <v>35</v>
      </c>
      <c r="B16" s="26">
        <v>42802.5</v>
      </c>
      <c r="C16" s="27" t="s">
        <v>36</v>
      </c>
      <c r="D16" s="28">
        <v>4608.1000000000004</v>
      </c>
      <c r="E16" s="28">
        <f t="shared" si="0"/>
        <v>0</v>
      </c>
      <c r="F16" s="29">
        <v>1</v>
      </c>
      <c r="G16" s="29">
        <v>12.6</v>
      </c>
      <c r="H16" s="29" t="s">
        <v>387</v>
      </c>
      <c r="I16" s="29" t="s">
        <v>387</v>
      </c>
      <c r="J16" s="29" t="s">
        <v>400</v>
      </c>
      <c r="K16" s="29" t="s">
        <v>387</v>
      </c>
      <c r="L16" s="29" t="s">
        <v>387</v>
      </c>
      <c r="V16" s="24"/>
    </row>
    <row r="17" spans="1:22" x14ac:dyDescent="0.25">
      <c r="A17" s="25" t="s">
        <v>37</v>
      </c>
      <c r="B17" s="26">
        <v>42803</v>
      </c>
      <c r="C17" s="27" t="s">
        <v>38</v>
      </c>
      <c r="D17" s="28">
        <v>4825.7</v>
      </c>
      <c r="E17" s="28">
        <f t="shared" si="0"/>
        <v>0</v>
      </c>
      <c r="F17" s="29">
        <v>1</v>
      </c>
      <c r="G17" s="29">
        <v>19</v>
      </c>
      <c r="H17" s="29" t="s">
        <v>387</v>
      </c>
      <c r="I17" s="29" t="s">
        <v>387</v>
      </c>
      <c r="J17" s="29" t="s">
        <v>401</v>
      </c>
      <c r="K17" s="29" t="s">
        <v>387</v>
      </c>
      <c r="L17" s="29" t="s">
        <v>387</v>
      </c>
      <c r="V17" s="24"/>
    </row>
    <row r="18" spans="1:22" x14ac:dyDescent="0.25">
      <c r="A18" s="30"/>
      <c r="B18" s="31"/>
      <c r="C18" s="32"/>
      <c r="D18" s="33"/>
      <c r="E18" s="33"/>
      <c r="F18" s="29"/>
      <c r="G18" s="29"/>
      <c r="H18" s="29"/>
      <c r="I18" s="29"/>
      <c r="J18" s="29"/>
      <c r="K18" s="29"/>
      <c r="L18" s="29"/>
      <c r="V18" s="24"/>
    </row>
    <row r="19" spans="1:22" ht="15.75" x14ac:dyDescent="0.25">
      <c r="A19" s="34"/>
      <c r="B19" s="35" t="s">
        <v>39</v>
      </c>
      <c r="C19" s="36"/>
      <c r="D19" s="15"/>
      <c r="E19" s="15"/>
      <c r="F19" s="15"/>
      <c r="G19" s="15"/>
      <c r="H19" s="23"/>
      <c r="I19" s="20"/>
      <c r="J19" s="17"/>
      <c r="K19" s="16"/>
      <c r="L19" s="17"/>
      <c r="V19" s="24"/>
    </row>
    <row r="20" spans="1:22" x14ac:dyDescent="0.25">
      <c r="A20" s="18" t="s">
        <v>6</v>
      </c>
      <c r="B20" s="19" t="s">
        <v>7</v>
      </c>
      <c r="C20" s="20" t="s">
        <v>8</v>
      </c>
      <c r="D20" s="20" t="s">
        <v>9</v>
      </c>
      <c r="E20" s="20" t="s">
        <v>10</v>
      </c>
      <c r="F20" s="20" t="s">
        <v>11</v>
      </c>
      <c r="G20" s="20" t="s">
        <v>12</v>
      </c>
      <c r="H20" s="21" t="s">
        <v>13</v>
      </c>
      <c r="I20" s="22" t="s">
        <v>14</v>
      </c>
      <c r="J20" s="20" t="s">
        <v>15</v>
      </c>
      <c r="K20" s="23" t="s">
        <v>16</v>
      </c>
      <c r="L20" s="20" t="s">
        <v>17</v>
      </c>
      <c r="V20" s="24"/>
    </row>
    <row r="21" spans="1:22" x14ac:dyDescent="0.25">
      <c r="A21" s="25" t="s">
        <v>40</v>
      </c>
      <c r="B21" s="26" t="s">
        <v>41</v>
      </c>
      <c r="C21" s="27" t="s">
        <v>42</v>
      </c>
      <c r="D21" s="28">
        <v>468.3</v>
      </c>
      <c r="E21" s="28">
        <f t="shared" ref="E21:E30" si="1">D21*$E$4</f>
        <v>0</v>
      </c>
      <c r="F21" s="29">
        <v>5</v>
      </c>
      <c r="G21" s="29">
        <v>0.8</v>
      </c>
      <c r="H21" s="29" t="s">
        <v>387</v>
      </c>
      <c r="I21" s="29">
        <v>5</v>
      </c>
      <c r="J21" s="29" t="s">
        <v>402</v>
      </c>
      <c r="K21" s="29" t="s">
        <v>387</v>
      </c>
      <c r="L21" s="29" t="s">
        <v>403</v>
      </c>
      <c r="V21" s="24"/>
    </row>
    <row r="22" spans="1:22" x14ac:dyDescent="0.25">
      <c r="A22" s="25" t="s">
        <v>43</v>
      </c>
      <c r="B22" s="26" t="s">
        <v>44</v>
      </c>
      <c r="C22" s="27" t="s">
        <v>45</v>
      </c>
      <c r="D22" s="28">
        <v>468.3</v>
      </c>
      <c r="E22" s="28">
        <f t="shared" si="1"/>
        <v>0</v>
      </c>
      <c r="F22" s="29">
        <v>5</v>
      </c>
      <c r="G22" s="29">
        <v>0.8</v>
      </c>
      <c r="H22" s="29" t="s">
        <v>387</v>
      </c>
      <c r="I22" s="29">
        <v>5</v>
      </c>
      <c r="J22" s="29" t="s">
        <v>404</v>
      </c>
      <c r="K22" s="29" t="s">
        <v>387</v>
      </c>
      <c r="L22" s="29" t="s">
        <v>405</v>
      </c>
      <c r="V22" s="24"/>
    </row>
    <row r="23" spans="1:22" x14ac:dyDescent="0.25">
      <c r="A23" s="25" t="s">
        <v>46</v>
      </c>
      <c r="B23" s="26" t="s">
        <v>47</v>
      </c>
      <c r="C23" s="27" t="s">
        <v>48</v>
      </c>
      <c r="D23" s="28">
        <v>267.3</v>
      </c>
      <c r="E23" s="28">
        <f t="shared" si="1"/>
        <v>0</v>
      </c>
      <c r="F23" s="29">
        <v>5</v>
      </c>
      <c r="G23" s="29">
        <v>0.9</v>
      </c>
      <c r="H23" s="29" t="s">
        <v>387</v>
      </c>
      <c r="I23" s="29">
        <v>5</v>
      </c>
      <c r="J23" s="29" t="s">
        <v>406</v>
      </c>
      <c r="K23" s="29" t="s">
        <v>387</v>
      </c>
      <c r="L23" s="29" t="s">
        <v>407</v>
      </c>
      <c r="V23" s="24"/>
    </row>
    <row r="24" spans="1:22" x14ac:dyDescent="0.25">
      <c r="A24" s="25" t="s">
        <v>49</v>
      </c>
      <c r="B24" s="26" t="s">
        <v>50</v>
      </c>
      <c r="C24" s="27" t="s">
        <v>51</v>
      </c>
      <c r="D24" s="28">
        <v>323.8</v>
      </c>
      <c r="E24" s="28">
        <f t="shared" si="1"/>
        <v>0</v>
      </c>
      <c r="F24" s="29">
        <v>5</v>
      </c>
      <c r="G24" s="29">
        <v>1.4</v>
      </c>
      <c r="H24" s="29" t="s">
        <v>387</v>
      </c>
      <c r="I24" s="29">
        <v>5</v>
      </c>
      <c r="J24" s="29" t="s">
        <v>408</v>
      </c>
      <c r="K24" s="29" t="s">
        <v>387</v>
      </c>
      <c r="L24" s="29" t="s">
        <v>409</v>
      </c>
      <c r="V24" s="24"/>
    </row>
    <row r="25" spans="1:22" x14ac:dyDescent="0.25">
      <c r="A25" s="25" t="s">
        <v>52</v>
      </c>
      <c r="B25" s="26" t="s">
        <v>53</v>
      </c>
      <c r="C25" s="27" t="s">
        <v>54</v>
      </c>
      <c r="D25" s="28">
        <v>432.3</v>
      </c>
      <c r="E25" s="28">
        <f t="shared" si="1"/>
        <v>0</v>
      </c>
      <c r="F25" s="29">
        <v>5</v>
      </c>
      <c r="G25" s="29">
        <v>2.4</v>
      </c>
      <c r="H25" s="29" t="s">
        <v>387</v>
      </c>
      <c r="I25" s="29">
        <v>5</v>
      </c>
      <c r="J25" s="29" t="s">
        <v>410</v>
      </c>
      <c r="K25" s="29" t="s">
        <v>387</v>
      </c>
      <c r="L25" s="29" t="s">
        <v>411</v>
      </c>
      <c r="V25" s="24"/>
    </row>
    <row r="26" spans="1:22" x14ac:dyDescent="0.25">
      <c r="A26" s="25" t="s">
        <v>55</v>
      </c>
      <c r="B26" s="26" t="s">
        <v>56</v>
      </c>
      <c r="C26" s="27" t="s">
        <v>57</v>
      </c>
      <c r="D26" s="28">
        <v>934.5</v>
      </c>
      <c r="E26" s="28">
        <f t="shared" si="1"/>
        <v>0</v>
      </c>
      <c r="F26" s="29">
        <v>5</v>
      </c>
      <c r="G26" s="29">
        <v>3.6</v>
      </c>
      <c r="H26" s="29" t="s">
        <v>387</v>
      </c>
      <c r="I26" s="29">
        <v>5</v>
      </c>
      <c r="J26" s="29" t="s">
        <v>412</v>
      </c>
      <c r="K26" s="29" t="s">
        <v>387</v>
      </c>
      <c r="L26" s="29" t="s">
        <v>413</v>
      </c>
      <c r="V26" s="24"/>
    </row>
    <row r="27" spans="1:22" x14ac:dyDescent="0.25">
      <c r="A27" s="25" t="s">
        <v>58</v>
      </c>
      <c r="B27" s="26" t="s">
        <v>59</v>
      </c>
      <c r="C27" s="27" t="s">
        <v>60</v>
      </c>
      <c r="D27" s="28">
        <v>777.4</v>
      </c>
      <c r="E27" s="28">
        <f t="shared" si="1"/>
        <v>0</v>
      </c>
      <c r="F27" s="29">
        <v>5</v>
      </c>
      <c r="G27" s="29">
        <v>4.9000000000000004</v>
      </c>
      <c r="H27" s="29" t="s">
        <v>387</v>
      </c>
      <c r="I27" s="29">
        <v>5</v>
      </c>
      <c r="J27" s="29" t="s">
        <v>414</v>
      </c>
      <c r="K27" s="29" t="s">
        <v>387</v>
      </c>
      <c r="L27" s="29" t="s">
        <v>415</v>
      </c>
      <c r="V27" s="24"/>
    </row>
    <row r="28" spans="1:22" x14ac:dyDescent="0.25">
      <c r="A28" s="25" t="s">
        <v>61</v>
      </c>
      <c r="B28" s="26" t="s">
        <v>62</v>
      </c>
      <c r="C28" s="27" t="s">
        <v>63</v>
      </c>
      <c r="D28" s="28">
        <v>1028.9000000000001</v>
      </c>
      <c r="E28" s="28">
        <f t="shared" si="1"/>
        <v>0</v>
      </c>
      <c r="F28" s="29">
        <v>4</v>
      </c>
      <c r="G28" s="29">
        <v>7.5</v>
      </c>
      <c r="H28" s="29" t="s">
        <v>387</v>
      </c>
      <c r="I28" s="29">
        <v>4</v>
      </c>
      <c r="J28" s="29" t="s">
        <v>416</v>
      </c>
      <c r="K28" s="29" t="s">
        <v>387</v>
      </c>
      <c r="L28" s="29" t="s">
        <v>417</v>
      </c>
      <c r="V28" s="24"/>
    </row>
    <row r="29" spans="1:22" x14ac:dyDescent="0.25">
      <c r="A29" s="25" t="s">
        <v>64</v>
      </c>
      <c r="B29" s="26" t="s">
        <v>65</v>
      </c>
      <c r="C29" s="27" t="s">
        <v>66</v>
      </c>
      <c r="D29" s="28">
        <v>4043.8</v>
      </c>
      <c r="E29" s="28">
        <f t="shared" si="1"/>
        <v>0</v>
      </c>
      <c r="F29" s="29">
        <v>1</v>
      </c>
      <c r="G29" s="29">
        <v>14</v>
      </c>
      <c r="H29" s="29" t="s">
        <v>387</v>
      </c>
      <c r="I29" s="29" t="s">
        <v>387</v>
      </c>
      <c r="J29" s="29" t="s">
        <v>418</v>
      </c>
      <c r="K29" s="29" t="s">
        <v>387</v>
      </c>
      <c r="L29" s="29" t="s">
        <v>387</v>
      </c>
      <c r="V29" s="24"/>
    </row>
    <row r="30" spans="1:22" x14ac:dyDescent="0.25">
      <c r="A30" s="25" t="s">
        <v>67</v>
      </c>
      <c r="B30" s="26" t="s">
        <v>68</v>
      </c>
      <c r="C30" s="27" t="s">
        <v>69</v>
      </c>
      <c r="D30" s="28">
        <v>5761</v>
      </c>
      <c r="E30" s="28">
        <f t="shared" si="1"/>
        <v>0</v>
      </c>
      <c r="F30" s="29">
        <v>1</v>
      </c>
      <c r="G30" s="29">
        <v>20.7</v>
      </c>
      <c r="H30" s="29" t="s">
        <v>387</v>
      </c>
      <c r="I30" s="29" t="s">
        <v>387</v>
      </c>
      <c r="J30" s="29" t="s">
        <v>419</v>
      </c>
      <c r="K30" s="29" t="s">
        <v>387</v>
      </c>
      <c r="L30" s="29" t="s">
        <v>387</v>
      </c>
      <c r="V30" s="24"/>
    </row>
    <row r="31" spans="1:22" x14ac:dyDescent="0.25">
      <c r="A31" s="30"/>
      <c r="B31" s="37"/>
      <c r="C31" s="32"/>
      <c r="D31" s="32"/>
      <c r="E31" s="32"/>
      <c r="F31" s="29"/>
      <c r="G31" s="32"/>
      <c r="H31" s="29"/>
      <c r="I31" s="29"/>
      <c r="J31" s="29"/>
      <c r="K31" s="29"/>
      <c r="L31" s="29"/>
      <c r="V31" s="24"/>
    </row>
    <row r="32" spans="1:22" ht="15.75" x14ac:dyDescent="0.25">
      <c r="A32" s="34"/>
      <c r="B32" s="13" t="s">
        <v>70</v>
      </c>
      <c r="C32" s="36"/>
      <c r="D32" s="15"/>
      <c r="E32" s="15"/>
      <c r="F32" s="15"/>
      <c r="G32" s="15"/>
      <c r="H32" s="23"/>
      <c r="I32" s="20"/>
      <c r="J32" s="17"/>
      <c r="K32" s="16"/>
      <c r="L32" s="17"/>
      <c r="V32" s="24"/>
    </row>
    <row r="33" spans="1:25" s="11" customFormat="1" x14ac:dyDescent="0.25">
      <c r="A33" s="18" t="s">
        <v>6</v>
      </c>
      <c r="B33" s="19" t="s">
        <v>7</v>
      </c>
      <c r="C33" s="20" t="s">
        <v>8</v>
      </c>
      <c r="D33" s="20" t="s">
        <v>9</v>
      </c>
      <c r="E33" s="20" t="s">
        <v>10</v>
      </c>
      <c r="F33" s="20" t="s">
        <v>11</v>
      </c>
      <c r="G33" s="20" t="s">
        <v>12</v>
      </c>
      <c r="H33" s="21" t="s">
        <v>13</v>
      </c>
      <c r="I33" s="22" t="s">
        <v>14</v>
      </c>
      <c r="J33" s="20" t="s">
        <v>15</v>
      </c>
      <c r="K33" s="23" t="s">
        <v>16</v>
      </c>
      <c r="L33" s="20" t="s">
        <v>17</v>
      </c>
      <c r="U33" s="4"/>
      <c r="V33" s="24"/>
      <c r="W33" s="4"/>
      <c r="X33"/>
      <c r="Y33"/>
    </row>
    <row r="34" spans="1:25" x14ac:dyDescent="0.25">
      <c r="A34" s="25" t="s">
        <v>71</v>
      </c>
      <c r="B34" s="26" t="s">
        <v>72</v>
      </c>
      <c r="C34" s="27" t="s">
        <v>73</v>
      </c>
      <c r="D34" s="28">
        <v>1027.5</v>
      </c>
      <c r="E34" s="38">
        <f>D34*$E$4</f>
        <v>0</v>
      </c>
      <c r="F34" s="29">
        <v>5</v>
      </c>
      <c r="G34" s="29">
        <v>0.9</v>
      </c>
      <c r="H34" s="29" t="s">
        <v>387</v>
      </c>
      <c r="I34" s="29">
        <v>5</v>
      </c>
      <c r="J34" s="29" t="s">
        <v>420</v>
      </c>
      <c r="K34" s="29" t="s">
        <v>387</v>
      </c>
      <c r="L34" s="29" t="s">
        <v>421</v>
      </c>
      <c r="V34" s="24"/>
    </row>
    <row r="35" spans="1:25" x14ac:dyDescent="0.25">
      <c r="A35" s="25" t="s">
        <v>74</v>
      </c>
      <c r="B35" s="26" t="s">
        <v>75</v>
      </c>
      <c r="C35" s="27" t="s">
        <v>76</v>
      </c>
      <c r="D35" s="28">
        <v>1027.5</v>
      </c>
      <c r="E35" s="38">
        <f t="shared" ref="E35:E52" si="2">D35*$E$4</f>
        <v>0</v>
      </c>
      <c r="F35" s="29">
        <v>5</v>
      </c>
      <c r="G35" s="29">
        <v>0.9</v>
      </c>
      <c r="H35" s="29" t="s">
        <v>387</v>
      </c>
      <c r="I35" s="29">
        <v>5</v>
      </c>
      <c r="J35" s="29" t="s">
        <v>422</v>
      </c>
      <c r="K35" s="29" t="s">
        <v>387</v>
      </c>
      <c r="L35" s="29" t="s">
        <v>423</v>
      </c>
      <c r="V35" s="24"/>
    </row>
    <row r="36" spans="1:25" x14ac:dyDescent="0.25">
      <c r="A36" s="25" t="s">
        <v>77</v>
      </c>
      <c r="B36" s="26" t="s">
        <v>78</v>
      </c>
      <c r="C36" s="27" t="s">
        <v>79</v>
      </c>
      <c r="D36" s="28">
        <v>674.3</v>
      </c>
      <c r="E36" s="38">
        <f t="shared" si="2"/>
        <v>0</v>
      </c>
      <c r="F36" s="29">
        <v>5</v>
      </c>
      <c r="G36" s="29">
        <v>1.4</v>
      </c>
      <c r="H36" s="29" t="s">
        <v>387</v>
      </c>
      <c r="I36" s="29">
        <v>5</v>
      </c>
      <c r="J36" s="29" t="s">
        <v>424</v>
      </c>
      <c r="K36" s="29" t="s">
        <v>387</v>
      </c>
      <c r="L36" s="29" t="s">
        <v>425</v>
      </c>
      <c r="V36" s="24"/>
    </row>
    <row r="37" spans="1:25" x14ac:dyDescent="0.25">
      <c r="A37" s="25" t="s">
        <v>80</v>
      </c>
      <c r="B37" s="26" t="s">
        <v>81</v>
      </c>
      <c r="C37" s="27" t="s">
        <v>82</v>
      </c>
      <c r="D37" s="28">
        <v>489.7</v>
      </c>
      <c r="E37" s="38">
        <f t="shared" si="2"/>
        <v>0</v>
      </c>
      <c r="F37" s="29">
        <v>5</v>
      </c>
      <c r="G37" s="29">
        <v>1.8</v>
      </c>
      <c r="H37" s="29" t="s">
        <v>387</v>
      </c>
      <c r="I37" s="29">
        <v>5</v>
      </c>
      <c r="J37" s="29" t="s">
        <v>426</v>
      </c>
      <c r="K37" s="29" t="s">
        <v>387</v>
      </c>
      <c r="L37" s="29" t="s">
        <v>427</v>
      </c>
      <c r="V37" s="24"/>
    </row>
    <row r="38" spans="1:25" x14ac:dyDescent="0.25">
      <c r="A38" s="25" t="s">
        <v>83</v>
      </c>
      <c r="B38" s="26" t="s">
        <v>84</v>
      </c>
      <c r="C38" s="27" t="s">
        <v>85</v>
      </c>
      <c r="D38" s="28">
        <v>742.9</v>
      </c>
      <c r="E38" s="38">
        <f t="shared" si="2"/>
        <v>0</v>
      </c>
      <c r="F38" s="29">
        <v>5</v>
      </c>
      <c r="G38" s="29">
        <v>3.1</v>
      </c>
      <c r="H38" s="29" t="s">
        <v>387</v>
      </c>
      <c r="I38" s="29">
        <v>5</v>
      </c>
      <c r="J38" s="29" t="s">
        <v>428</v>
      </c>
      <c r="K38" s="29" t="s">
        <v>387</v>
      </c>
      <c r="L38" s="29" t="s">
        <v>429</v>
      </c>
      <c r="V38" s="24"/>
    </row>
    <row r="39" spans="1:25" x14ac:dyDescent="0.25">
      <c r="A39" s="25" t="s">
        <v>86</v>
      </c>
      <c r="B39" s="26" t="s">
        <v>87</v>
      </c>
      <c r="C39" s="27" t="s">
        <v>88</v>
      </c>
      <c r="D39" s="28">
        <v>1882.3</v>
      </c>
      <c r="E39" s="38">
        <f t="shared" si="2"/>
        <v>0</v>
      </c>
      <c r="F39" s="29">
        <v>5</v>
      </c>
      <c r="G39" s="29">
        <v>4.3</v>
      </c>
      <c r="H39" s="29" t="s">
        <v>387</v>
      </c>
      <c r="I39" s="29">
        <v>5</v>
      </c>
      <c r="J39" s="29" t="s">
        <v>430</v>
      </c>
      <c r="K39" s="29" t="s">
        <v>387</v>
      </c>
      <c r="L39" s="29" t="s">
        <v>431</v>
      </c>
      <c r="V39" s="24"/>
    </row>
    <row r="40" spans="1:25" x14ac:dyDescent="0.25">
      <c r="A40" s="25" t="s">
        <v>89</v>
      </c>
      <c r="B40" s="26" t="s">
        <v>90</v>
      </c>
      <c r="C40" s="27" t="s">
        <v>91</v>
      </c>
      <c r="D40" s="28">
        <v>1846.2</v>
      </c>
      <c r="E40" s="38">
        <f t="shared" si="2"/>
        <v>0</v>
      </c>
      <c r="F40" s="29">
        <v>5</v>
      </c>
      <c r="G40" s="29">
        <v>5.3</v>
      </c>
      <c r="H40" s="29" t="s">
        <v>387</v>
      </c>
      <c r="I40" s="29">
        <v>5</v>
      </c>
      <c r="J40" s="29" t="s">
        <v>432</v>
      </c>
      <c r="K40" s="29" t="s">
        <v>387</v>
      </c>
      <c r="L40" s="29" t="s">
        <v>433</v>
      </c>
      <c r="V40" s="24"/>
    </row>
    <row r="41" spans="1:25" x14ac:dyDescent="0.25">
      <c r="A41" s="25" t="s">
        <v>92</v>
      </c>
      <c r="B41" s="26" t="s">
        <v>93</v>
      </c>
      <c r="C41" s="27" t="s">
        <v>94</v>
      </c>
      <c r="D41" s="28">
        <v>1816.4</v>
      </c>
      <c r="E41" s="38">
        <f t="shared" si="2"/>
        <v>0</v>
      </c>
      <c r="F41" s="29">
        <v>5</v>
      </c>
      <c r="G41" s="29">
        <v>9.5</v>
      </c>
      <c r="H41" s="29" t="s">
        <v>387</v>
      </c>
      <c r="I41" s="29">
        <v>5</v>
      </c>
      <c r="J41" s="29" t="s">
        <v>434</v>
      </c>
      <c r="K41" s="29" t="s">
        <v>387</v>
      </c>
      <c r="L41" s="29" t="s">
        <v>435</v>
      </c>
      <c r="V41" s="24"/>
    </row>
    <row r="42" spans="1:25" x14ac:dyDescent="0.25">
      <c r="A42" s="25" t="s">
        <v>95</v>
      </c>
      <c r="B42" s="26" t="s">
        <v>96</v>
      </c>
      <c r="C42" s="27" t="s">
        <v>97</v>
      </c>
      <c r="D42" s="28">
        <v>12803.1</v>
      </c>
      <c r="E42" s="38">
        <f t="shared" si="2"/>
        <v>0</v>
      </c>
      <c r="F42" s="29">
        <v>1</v>
      </c>
      <c r="G42" s="29">
        <v>13</v>
      </c>
      <c r="H42" s="29" t="s">
        <v>387</v>
      </c>
      <c r="I42" s="29" t="s">
        <v>387</v>
      </c>
      <c r="J42" s="29" t="s">
        <v>436</v>
      </c>
      <c r="K42" s="29" t="s">
        <v>387</v>
      </c>
      <c r="L42" s="29" t="s">
        <v>387</v>
      </c>
      <c r="V42" s="24"/>
    </row>
    <row r="43" spans="1:25" x14ac:dyDescent="0.25">
      <c r="A43" s="25" t="s">
        <v>98</v>
      </c>
      <c r="B43" s="26" t="s">
        <v>99</v>
      </c>
      <c r="C43" s="27" t="s">
        <v>73</v>
      </c>
      <c r="D43" s="28">
        <v>755.8</v>
      </c>
      <c r="E43" s="38">
        <f t="shared" si="2"/>
        <v>0</v>
      </c>
      <c r="F43" s="29">
        <v>5</v>
      </c>
      <c r="G43" s="29">
        <v>1</v>
      </c>
      <c r="H43" s="29" t="s">
        <v>387</v>
      </c>
      <c r="I43" s="29">
        <v>5</v>
      </c>
      <c r="J43" s="29" t="s">
        <v>437</v>
      </c>
      <c r="K43" s="29" t="s">
        <v>387</v>
      </c>
      <c r="L43" s="29" t="s">
        <v>438</v>
      </c>
      <c r="V43" s="24"/>
    </row>
    <row r="44" spans="1:25" x14ac:dyDescent="0.25">
      <c r="A44" s="25" t="s">
        <v>100</v>
      </c>
      <c r="B44" s="26" t="s">
        <v>101</v>
      </c>
      <c r="C44" s="27" t="s">
        <v>102</v>
      </c>
      <c r="D44" s="28">
        <v>1196</v>
      </c>
      <c r="E44" s="38">
        <f t="shared" si="2"/>
        <v>0</v>
      </c>
      <c r="F44" s="29">
        <v>5</v>
      </c>
      <c r="G44" s="29">
        <v>0.9</v>
      </c>
      <c r="H44" s="29" t="s">
        <v>387</v>
      </c>
      <c r="I44" s="29">
        <v>5</v>
      </c>
      <c r="J44" s="29" t="s">
        <v>439</v>
      </c>
      <c r="K44" s="29" t="s">
        <v>387</v>
      </c>
      <c r="L44" s="29" t="s">
        <v>440</v>
      </c>
      <c r="V44" s="24"/>
    </row>
    <row r="45" spans="1:25" x14ac:dyDescent="0.25">
      <c r="A45" s="25" t="s">
        <v>103</v>
      </c>
      <c r="B45" s="26" t="s">
        <v>104</v>
      </c>
      <c r="C45" s="27" t="s">
        <v>79</v>
      </c>
      <c r="D45" s="28">
        <v>507.6</v>
      </c>
      <c r="E45" s="38">
        <f t="shared" si="2"/>
        <v>0</v>
      </c>
      <c r="F45" s="29">
        <v>5</v>
      </c>
      <c r="G45" s="29">
        <v>1.5</v>
      </c>
      <c r="H45" s="29" t="s">
        <v>387</v>
      </c>
      <c r="I45" s="29">
        <v>5</v>
      </c>
      <c r="J45" s="29" t="s">
        <v>441</v>
      </c>
      <c r="K45" s="29" t="s">
        <v>387</v>
      </c>
      <c r="L45" s="29" t="s">
        <v>442</v>
      </c>
      <c r="V45" s="24"/>
    </row>
    <row r="46" spans="1:25" x14ac:dyDescent="0.25">
      <c r="A46" s="25" t="s">
        <v>105</v>
      </c>
      <c r="B46" s="26" t="s">
        <v>106</v>
      </c>
      <c r="C46" s="27" t="s">
        <v>82</v>
      </c>
      <c r="D46" s="28">
        <v>612.9</v>
      </c>
      <c r="E46" s="38">
        <f t="shared" si="2"/>
        <v>0</v>
      </c>
      <c r="F46" s="29">
        <v>5</v>
      </c>
      <c r="G46" s="29">
        <v>1.8</v>
      </c>
      <c r="H46" s="29" t="s">
        <v>387</v>
      </c>
      <c r="I46" s="29">
        <v>5</v>
      </c>
      <c r="J46" s="29" t="s">
        <v>443</v>
      </c>
      <c r="K46" s="29" t="s">
        <v>387</v>
      </c>
      <c r="L46" s="29" t="s">
        <v>444</v>
      </c>
      <c r="V46" s="24"/>
    </row>
    <row r="47" spans="1:25" x14ac:dyDescent="0.25">
      <c r="A47" s="25" t="s">
        <v>107</v>
      </c>
      <c r="B47" s="26" t="s">
        <v>108</v>
      </c>
      <c r="C47" s="27" t="s">
        <v>85</v>
      </c>
      <c r="D47" s="28">
        <v>863.9</v>
      </c>
      <c r="E47" s="38">
        <f t="shared" si="2"/>
        <v>0</v>
      </c>
      <c r="F47" s="29">
        <v>5</v>
      </c>
      <c r="G47" s="29">
        <v>3.1</v>
      </c>
      <c r="H47" s="29" t="s">
        <v>387</v>
      </c>
      <c r="I47" s="29">
        <v>5</v>
      </c>
      <c r="J47" s="29" t="s">
        <v>445</v>
      </c>
      <c r="K47" s="29" t="s">
        <v>387</v>
      </c>
      <c r="L47" s="29" t="s">
        <v>446</v>
      </c>
      <c r="V47" s="24"/>
    </row>
    <row r="48" spans="1:25" x14ac:dyDescent="0.25">
      <c r="A48" s="25" t="s">
        <v>109</v>
      </c>
      <c r="B48" s="26" t="s">
        <v>110</v>
      </c>
      <c r="C48" s="27" t="s">
        <v>88</v>
      </c>
      <c r="D48" s="28">
        <v>1243.5</v>
      </c>
      <c r="E48" s="38">
        <f t="shared" si="2"/>
        <v>0</v>
      </c>
      <c r="F48" s="29">
        <v>5</v>
      </c>
      <c r="G48" s="29">
        <v>5.0999999999999996</v>
      </c>
      <c r="H48" s="29" t="s">
        <v>387</v>
      </c>
      <c r="I48" s="29">
        <v>5</v>
      </c>
      <c r="J48" s="29" t="s">
        <v>447</v>
      </c>
      <c r="K48" s="29" t="s">
        <v>387</v>
      </c>
      <c r="L48" s="29" t="s">
        <v>448</v>
      </c>
      <c r="V48" s="24"/>
    </row>
    <row r="49" spans="1:25" x14ac:dyDescent="0.25">
      <c r="A49" s="25" t="s">
        <v>111</v>
      </c>
      <c r="B49" s="26" t="s">
        <v>112</v>
      </c>
      <c r="C49" s="27" t="s">
        <v>91</v>
      </c>
      <c r="D49" s="28">
        <v>1496.4</v>
      </c>
      <c r="E49" s="38">
        <f t="shared" si="2"/>
        <v>0</v>
      </c>
      <c r="F49" s="29">
        <v>5</v>
      </c>
      <c r="G49" s="29">
        <v>6.1</v>
      </c>
      <c r="H49" s="29" t="s">
        <v>387</v>
      </c>
      <c r="I49" s="29">
        <v>5</v>
      </c>
      <c r="J49" s="29" t="s">
        <v>449</v>
      </c>
      <c r="K49" s="29" t="s">
        <v>387</v>
      </c>
      <c r="L49" s="29" t="s">
        <v>450</v>
      </c>
      <c r="V49" s="24"/>
    </row>
    <row r="50" spans="1:25" x14ac:dyDescent="0.25">
      <c r="A50" s="25" t="s">
        <v>113</v>
      </c>
      <c r="B50" s="26" t="s">
        <v>114</v>
      </c>
      <c r="C50" s="27" t="s">
        <v>94</v>
      </c>
      <c r="D50" s="28">
        <v>2188.1</v>
      </c>
      <c r="E50" s="38">
        <f t="shared" si="2"/>
        <v>0</v>
      </c>
      <c r="F50" s="29">
        <v>5</v>
      </c>
      <c r="G50" s="29">
        <v>10.4</v>
      </c>
      <c r="H50" s="29" t="s">
        <v>387</v>
      </c>
      <c r="I50" s="29">
        <v>5</v>
      </c>
      <c r="J50" s="29" t="s">
        <v>451</v>
      </c>
      <c r="K50" s="29" t="s">
        <v>387</v>
      </c>
      <c r="L50" s="29" t="s">
        <v>452</v>
      </c>
      <c r="V50" s="24"/>
    </row>
    <row r="51" spans="1:25" x14ac:dyDescent="0.25">
      <c r="A51" s="25" t="s">
        <v>115</v>
      </c>
      <c r="B51" s="26" t="s">
        <v>116</v>
      </c>
      <c r="C51" s="27" t="s">
        <v>97</v>
      </c>
      <c r="D51" s="28">
        <v>8783.5</v>
      </c>
      <c r="E51" s="38">
        <f t="shared" si="2"/>
        <v>0</v>
      </c>
      <c r="F51" s="29">
        <v>1</v>
      </c>
      <c r="G51" s="29">
        <v>0</v>
      </c>
      <c r="H51" s="29" t="s">
        <v>387</v>
      </c>
      <c r="I51" s="29" t="s">
        <v>387</v>
      </c>
      <c r="J51" s="29" t="s">
        <v>453</v>
      </c>
      <c r="K51" s="29" t="s">
        <v>387</v>
      </c>
      <c r="L51" s="29" t="s">
        <v>387</v>
      </c>
      <c r="V51" s="24"/>
    </row>
    <row r="52" spans="1:25" x14ac:dyDescent="0.25">
      <c r="A52" s="25" t="s">
        <v>117</v>
      </c>
      <c r="B52" s="26" t="s">
        <v>118</v>
      </c>
      <c r="C52" s="27" t="s">
        <v>119</v>
      </c>
      <c r="D52" s="28">
        <v>18314.400000000001</v>
      </c>
      <c r="E52" s="38">
        <f t="shared" si="2"/>
        <v>0</v>
      </c>
      <c r="F52" s="29">
        <v>1</v>
      </c>
      <c r="G52" s="29">
        <v>44</v>
      </c>
      <c r="H52" s="29" t="s">
        <v>387</v>
      </c>
      <c r="I52" s="29" t="s">
        <v>387</v>
      </c>
      <c r="J52" s="29" t="s">
        <v>454</v>
      </c>
      <c r="K52" s="29" t="s">
        <v>387</v>
      </c>
      <c r="L52" s="29" t="s">
        <v>387</v>
      </c>
      <c r="V52" s="24"/>
    </row>
    <row r="53" spans="1:25" x14ac:dyDescent="0.25">
      <c r="A53" s="30"/>
      <c r="B53" s="37"/>
      <c r="C53" s="32"/>
      <c r="D53" s="29"/>
      <c r="E53" s="29"/>
      <c r="F53" s="29"/>
      <c r="G53" s="29"/>
      <c r="H53" s="29"/>
      <c r="I53" s="29"/>
      <c r="J53" s="29"/>
      <c r="K53" s="29"/>
      <c r="L53" s="29"/>
      <c r="V53" s="24"/>
    </row>
    <row r="54" spans="1:25" ht="15.75" x14ac:dyDescent="0.25">
      <c r="A54" s="34"/>
      <c r="B54" s="35" t="s">
        <v>120</v>
      </c>
      <c r="C54" s="36"/>
      <c r="D54" s="15"/>
      <c r="E54" s="15"/>
      <c r="F54" s="15"/>
      <c r="G54" s="15"/>
      <c r="H54" s="23"/>
      <c r="I54" s="20"/>
      <c r="J54" s="17"/>
      <c r="K54" s="16"/>
      <c r="L54" s="17"/>
      <c r="V54" s="24"/>
    </row>
    <row r="55" spans="1:25" s="11" customFormat="1" x14ac:dyDescent="0.25">
      <c r="A55" s="18" t="s">
        <v>6</v>
      </c>
      <c r="B55" s="19" t="s">
        <v>7</v>
      </c>
      <c r="C55" s="20" t="s">
        <v>8</v>
      </c>
      <c r="D55" s="20" t="s">
        <v>9</v>
      </c>
      <c r="E55" s="20" t="s">
        <v>10</v>
      </c>
      <c r="F55" s="20" t="s">
        <v>11</v>
      </c>
      <c r="G55" s="20" t="s">
        <v>12</v>
      </c>
      <c r="H55" s="21" t="s">
        <v>13</v>
      </c>
      <c r="I55" s="22" t="s">
        <v>14</v>
      </c>
      <c r="J55" s="20" t="s">
        <v>15</v>
      </c>
      <c r="K55" s="23" t="s">
        <v>16</v>
      </c>
      <c r="L55" s="20" t="s">
        <v>17</v>
      </c>
      <c r="U55" s="4"/>
      <c r="V55" s="24"/>
      <c r="W55" s="4"/>
      <c r="X55"/>
      <c r="Y55"/>
    </row>
    <row r="56" spans="1:25" x14ac:dyDescent="0.25">
      <c r="A56" s="25" t="s">
        <v>121</v>
      </c>
      <c r="B56" s="26">
        <v>1.25</v>
      </c>
      <c r="C56" s="27" t="s">
        <v>122</v>
      </c>
      <c r="D56" s="28">
        <v>718.7</v>
      </c>
      <c r="E56" s="38">
        <f>D56*$E$4</f>
        <v>0</v>
      </c>
      <c r="F56" s="29">
        <v>5</v>
      </c>
      <c r="G56" s="29">
        <v>0.88</v>
      </c>
      <c r="H56" s="29" t="s">
        <v>387</v>
      </c>
      <c r="I56" s="29" t="s">
        <v>387</v>
      </c>
      <c r="J56" s="29" t="s">
        <v>455</v>
      </c>
      <c r="K56" s="29" t="s">
        <v>387</v>
      </c>
      <c r="L56" s="29" t="s">
        <v>387</v>
      </c>
      <c r="V56" s="24"/>
    </row>
    <row r="57" spans="1:25" x14ac:dyDescent="0.25">
      <c r="A57" s="25" t="s">
        <v>123</v>
      </c>
      <c r="B57" s="26">
        <v>1.375</v>
      </c>
      <c r="C57" s="27" t="s">
        <v>124</v>
      </c>
      <c r="D57" s="28">
        <v>415.9</v>
      </c>
      <c r="E57" s="38">
        <f t="shared" ref="E57:E63" si="3">D57*$E$4</f>
        <v>0</v>
      </c>
      <c r="F57" s="29">
        <v>5</v>
      </c>
      <c r="G57" s="29">
        <v>0.86</v>
      </c>
      <c r="H57" s="29" t="s">
        <v>387</v>
      </c>
      <c r="I57" s="29">
        <v>5</v>
      </c>
      <c r="J57" s="29" t="s">
        <v>456</v>
      </c>
      <c r="K57" s="29" t="s">
        <v>387</v>
      </c>
      <c r="L57" s="29" t="s">
        <v>457</v>
      </c>
      <c r="V57" s="24"/>
    </row>
    <row r="58" spans="1:25" x14ac:dyDescent="0.25">
      <c r="A58" s="25" t="s">
        <v>125</v>
      </c>
      <c r="B58" s="26">
        <v>1.5</v>
      </c>
      <c r="C58" s="27" t="s">
        <v>126</v>
      </c>
      <c r="D58" s="28">
        <v>557</v>
      </c>
      <c r="E58" s="38">
        <f t="shared" si="3"/>
        <v>0</v>
      </c>
      <c r="F58" s="29">
        <v>10</v>
      </c>
      <c r="G58" s="29">
        <v>1.19</v>
      </c>
      <c r="H58" s="29" t="s">
        <v>387</v>
      </c>
      <c r="I58" s="29" t="s">
        <v>387</v>
      </c>
      <c r="J58" s="29" t="s">
        <v>458</v>
      </c>
      <c r="K58" s="29" t="s">
        <v>387</v>
      </c>
      <c r="L58" s="29" t="s">
        <v>387</v>
      </c>
      <c r="V58" s="24"/>
    </row>
    <row r="59" spans="1:25" x14ac:dyDescent="0.25">
      <c r="A59" s="25" t="s">
        <v>127</v>
      </c>
      <c r="B59" s="26">
        <v>1.75</v>
      </c>
      <c r="C59" s="27" t="s">
        <v>128</v>
      </c>
      <c r="D59" s="28">
        <v>419.4</v>
      </c>
      <c r="E59" s="38">
        <f t="shared" si="3"/>
        <v>0</v>
      </c>
      <c r="F59" s="29">
        <v>10</v>
      </c>
      <c r="G59" s="29">
        <v>1.43</v>
      </c>
      <c r="H59" s="29" t="s">
        <v>387</v>
      </c>
      <c r="I59" s="29">
        <v>10</v>
      </c>
      <c r="J59" s="29" t="s">
        <v>459</v>
      </c>
      <c r="K59" s="29" t="s">
        <v>387</v>
      </c>
      <c r="L59" s="29" t="s">
        <v>460</v>
      </c>
      <c r="V59" s="24"/>
    </row>
    <row r="60" spans="1:25" x14ac:dyDescent="0.25">
      <c r="A60" s="25" t="s">
        <v>129</v>
      </c>
      <c r="B60" s="26">
        <v>101</v>
      </c>
      <c r="C60" s="27" t="s">
        <v>130</v>
      </c>
      <c r="D60" s="28">
        <v>604</v>
      </c>
      <c r="E60" s="38">
        <f t="shared" si="3"/>
        <v>0</v>
      </c>
      <c r="F60" s="29">
        <v>10</v>
      </c>
      <c r="G60" s="29">
        <v>1.98</v>
      </c>
      <c r="H60" s="29" t="s">
        <v>387</v>
      </c>
      <c r="I60" s="29" t="s">
        <v>387</v>
      </c>
      <c r="J60" s="29" t="s">
        <v>461</v>
      </c>
      <c r="K60" s="29" t="s">
        <v>387</v>
      </c>
      <c r="L60" s="29" t="s">
        <v>387</v>
      </c>
      <c r="V60" s="24"/>
    </row>
    <row r="61" spans="1:25" x14ac:dyDescent="0.25">
      <c r="A61" s="25" t="s">
        <v>131</v>
      </c>
      <c r="B61" s="26">
        <v>101.25</v>
      </c>
      <c r="C61" s="27" t="s">
        <v>132</v>
      </c>
      <c r="D61" s="28">
        <v>909.5</v>
      </c>
      <c r="E61" s="38">
        <f t="shared" si="3"/>
        <v>0</v>
      </c>
      <c r="F61" s="29">
        <v>5</v>
      </c>
      <c r="G61" s="29">
        <v>3.48</v>
      </c>
      <c r="H61" s="29" t="s">
        <v>387</v>
      </c>
      <c r="I61" s="29">
        <v>5</v>
      </c>
      <c r="J61" s="29" t="s">
        <v>462</v>
      </c>
      <c r="K61" s="29" t="s">
        <v>387</v>
      </c>
      <c r="L61" s="29" t="s">
        <v>463</v>
      </c>
      <c r="V61" s="24"/>
    </row>
    <row r="62" spans="1:25" x14ac:dyDescent="0.25">
      <c r="A62" s="25" t="s">
        <v>133</v>
      </c>
      <c r="B62" s="26">
        <v>101.5</v>
      </c>
      <c r="C62" s="27" t="s">
        <v>134</v>
      </c>
      <c r="D62" s="28">
        <v>1601.6</v>
      </c>
      <c r="E62" s="38">
        <f t="shared" si="3"/>
        <v>0</v>
      </c>
      <c r="F62" s="29">
        <v>10</v>
      </c>
      <c r="G62" s="29">
        <v>4.54</v>
      </c>
      <c r="H62" s="29" t="s">
        <v>387</v>
      </c>
      <c r="I62" s="29">
        <v>10</v>
      </c>
      <c r="J62" s="29" t="s">
        <v>464</v>
      </c>
      <c r="K62" s="29" t="s">
        <v>387</v>
      </c>
      <c r="L62" s="29" t="s">
        <v>465</v>
      </c>
      <c r="V62" s="24"/>
    </row>
    <row r="63" spans="1:25" x14ac:dyDescent="0.25">
      <c r="A63" s="25" t="s">
        <v>135</v>
      </c>
      <c r="B63" s="26">
        <v>102</v>
      </c>
      <c r="C63" s="27" t="s">
        <v>136</v>
      </c>
      <c r="D63" s="28">
        <v>1534.7</v>
      </c>
      <c r="E63" s="38">
        <f t="shared" si="3"/>
        <v>0</v>
      </c>
      <c r="F63" s="29">
        <v>10</v>
      </c>
      <c r="G63" s="29">
        <v>7.3</v>
      </c>
      <c r="H63" s="29" t="s">
        <v>387</v>
      </c>
      <c r="I63" s="29" t="s">
        <v>387</v>
      </c>
      <c r="J63" s="29" t="s">
        <v>466</v>
      </c>
      <c r="K63" s="29" t="s">
        <v>387</v>
      </c>
      <c r="L63" s="29" t="s">
        <v>387</v>
      </c>
      <c r="V63" s="24"/>
    </row>
    <row r="64" spans="1:25" x14ac:dyDescent="0.25">
      <c r="A64" s="30"/>
      <c r="B64" s="37"/>
      <c r="C64" s="32"/>
      <c r="D64" s="29"/>
      <c r="E64" s="29"/>
      <c r="F64" s="29"/>
      <c r="G64" s="29"/>
      <c r="H64" s="29"/>
      <c r="I64" s="29"/>
      <c r="J64" s="29"/>
      <c r="K64" s="29"/>
      <c r="L64" s="29"/>
      <c r="V64" s="24"/>
    </row>
    <row r="65" spans="1:25" ht="15.75" x14ac:dyDescent="0.25">
      <c r="A65" s="34"/>
      <c r="B65" s="13" t="s">
        <v>137</v>
      </c>
      <c r="C65" s="36"/>
      <c r="D65" s="15"/>
      <c r="E65" s="15"/>
      <c r="F65" s="15"/>
      <c r="G65" s="15"/>
      <c r="H65" s="23"/>
      <c r="I65" s="20"/>
      <c r="J65" s="17"/>
      <c r="K65" s="16"/>
      <c r="L65" s="17"/>
      <c r="V65" s="24"/>
    </row>
    <row r="66" spans="1:25" s="11" customFormat="1" x14ac:dyDescent="0.25">
      <c r="A66" s="18" t="s">
        <v>6</v>
      </c>
      <c r="B66" s="19" t="s">
        <v>7</v>
      </c>
      <c r="C66" s="20" t="s">
        <v>8</v>
      </c>
      <c r="D66" s="20" t="s">
        <v>9</v>
      </c>
      <c r="E66" s="20" t="s">
        <v>10</v>
      </c>
      <c r="F66" s="20" t="s">
        <v>11</v>
      </c>
      <c r="G66" s="20" t="s">
        <v>12</v>
      </c>
      <c r="H66" s="21" t="s">
        <v>13</v>
      </c>
      <c r="I66" s="22" t="s">
        <v>14</v>
      </c>
      <c r="J66" s="20" t="s">
        <v>15</v>
      </c>
      <c r="K66" s="23" t="s">
        <v>16</v>
      </c>
      <c r="L66" s="20" t="s">
        <v>17</v>
      </c>
      <c r="U66" s="4"/>
      <c r="V66" s="24"/>
      <c r="W66" s="4"/>
      <c r="X66"/>
      <c r="Y66"/>
    </row>
    <row r="67" spans="1:25" x14ac:dyDescent="0.25">
      <c r="A67" s="25" t="s">
        <v>138</v>
      </c>
      <c r="B67" s="26" t="s">
        <v>139</v>
      </c>
      <c r="C67" s="27" t="s">
        <v>140</v>
      </c>
      <c r="D67" s="28">
        <v>879.9</v>
      </c>
      <c r="E67" s="38">
        <f>D67*$E$4</f>
        <v>0</v>
      </c>
      <c r="F67" s="29">
        <v>5</v>
      </c>
      <c r="G67" s="29">
        <v>0.8</v>
      </c>
      <c r="H67" s="29" t="s">
        <v>387</v>
      </c>
      <c r="I67" s="29">
        <v>5</v>
      </c>
      <c r="J67" s="29" t="s">
        <v>467</v>
      </c>
      <c r="K67" s="29" t="s">
        <v>387</v>
      </c>
      <c r="L67" s="29" t="s">
        <v>468</v>
      </c>
      <c r="V67" s="24"/>
    </row>
    <row r="68" spans="1:25" x14ac:dyDescent="0.25">
      <c r="A68" s="25" t="s">
        <v>141</v>
      </c>
      <c r="B68" s="26" t="s">
        <v>142</v>
      </c>
      <c r="C68" s="27" t="s">
        <v>143</v>
      </c>
      <c r="D68" s="28">
        <v>879.9</v>
      </c>
      <c r="E68" s="38">
        <f t="shared" ref="E68:E92" si="4">D68*$E$4</f>
        <v>0</v>
      </c>
      <c r="F68" s="29">
        <v>5</v>
      </c>
      <c r="G68" s="29">
        <v>0.8</v>
      </c>
      <c r="H68" s="29" t="s">
        <v>387</v>
      </c>
      <c r="I68" s="29">
        <v>5</v>
      </c>
      <c r="J68" s="29" t="s">
        <v>469</v>
      </c>
      <c r="K68" s="29" t="s">
        <v>387</v>
      </c>
      <c r="L68" s="29" t="s">
        <v>470</v>
      </c>
      <c r="V68" s="24"/>
    </row>
    <row r="69" spans="1:25" x14ac:dyDescent="0.25">
      <c r="A69" s="25" t="s">
        <v>144</v>
      </c>
      <c r="B69" s="26" t="s">
        <v>145</v>
      </c>
      <c r="C69" s="27" t="s">
        <v>146</v>
      </c>
      <c r="D69" s="28">
        <v>640.70000000000005</v>
      </c>
      <c r="E69" s="38">
        <f t="shared" si="4"/>
        <v>0</v>
      </c>
      <c r="F69" s="29">
        <v>5</v>
      </c>
      <c r="G69" s="29">
        <v>1.3</v>
      </c>
      <c r="H69" s="29" t="s">
        <v>387</v>
      </c>
      <c r="I69" s="29">
        <v>5</v>
      </c>
      <c r="J69" s="29" t="s">
        <v>471</v>
      </c>
      <c r="K69" s="29" t="s">
        <v>387</v>
      </c>
      <c r="L69" s="29" t="s">
        <v>472</v>
      </c>
      <c r="V69" s="24"/>
    </row>
    <row r="70" spans="1:25" x14ac:dyDescent="0.25">
      <c r="A70" s="25" t="s">
        <v>147</v>
      </c>
      <c r="B70" s="26" t="s">
        <v>148</v>
      </c>
      <c r="C70" s="27" t="s">
        <v>149</v>
      </c>
      <c r="D70" s="28">
        <v>840.6</v>
      </c>
      <c r="E70" s="38">
        <f t="shared" si="4"/>
        <v>0</v>
      </c>
      <c r="F70" s="29">
        <v>5</v>
      </c>
      <c r="G70" s="29">
        <v>2.2000000000000002</v>
      </c>
      <c r="H70" s="29" t="s">
        <v>387</v>
      </c>
      <c r="I70" s="29">
        <v>5</v>
      </c>
      <c r="J70" s="29" t="s">
        <v>473</v>
      </c>
      <c r="K70" s="29" t="s">
        <v>387</v>
      </c>
      <c r="L70" s="29" t="s">
        <v>474</v>
      </c>
      <c r="V70" s="24"/>
    </row>
    <row r="71" spans="1:25" x14ac:dyDescent="0.25">
      <c r="A71" s="25" t="s">
        <v>150</v>
      </c>
      <c r="B71" s="26" t="s">
        <v>151</v>
      </c>
      <c r="C71" s="27" t="s">
        <v>152</v>
      </c>
      <c r="D71" s="28">
        <v>852.1</v>
      </c>
      <c r="E71" s="38">
        <f t="shared" si="4"/>
        <v>0</v>
      </c>
      <c r="F71" s="29">
        <v>5</v>
      </c>
      <c r="G71" s="29">
        <v>3.2</v>
      </c>
      <c r="H71" s="29" t="s">
        <v>387</v>
      </c>
      <c r="I71" s="29">
        <v>5</v>
      </c>
      <c r="J71" s="29" t="s">
        <v>475</v>
      </c>
      <c r="K71" s="29" t="s">
        <v>387</v>
      </c>
      <c r="L71" s="29" t="s">
        <v>476</v>
      </c>
      <c r="V71" s="24"/>
    </row>
    <row r="72" spans="1:25" x14ac:dyDescent="0.25">
      <c r="A72" s="25" t="s">
        <v>153</v>
      </c>
      <c r="B72" s="26" t="s">
        <v>154</v>
      </c>
      <c r="C72" s="27" t="s">
        <v>155</v>
      </c>
      <c r="D72" s="28">
        <v>2208.9</v>
      </c>
      <c r="E72" s="38">
        <f t="shared" si="4"/>
        <v>0</v>
      </c>
      <c r="F72" s="29">
        <v>5</v>
      </c>
      <c r="G72" s="29">
        <v>4.9000000000000004</v>
      </c>
      <c r="H72" s="29" t="s">
        <v>387</v>
      </c>
      <c r="I72" s="29">
        <v>5</v>
      </c>
      <c r="J72" s="29" t="s">
        <v>477</v>
      </c>
      <c r="K72" s="29" t="s">
        <v>387</v>
      </c>
      <c r="L72" s="29" t="s">
        <v>478</v>
      </c>
      <c r="V72" s="24"/>
    </row>
    <row r="73" spans="1:25" x14ac:dyDescent="0.25">
      <c r="A73" s="25" t="s">
        <v>156</v>
      </c>
      <c r="B73" s="26" t="s">
        <v>157</v>
      </c>
      <c r="C73" s="27" t="s">
        <v>158</v>
      </c>
      <c r="D73" s="28">
        <v>1622.8</v>
      </c>
      <c r="E73" s="38">
        <f t="shared" si="4"/>
        <v>0</v>
      </c>
      <c r="F73" s="29">
        <v>5</v>
      </c>
      <c r="G73" s="29">
        <v>7.2</v>
      </c>
      <c r="H73" s="29" t="s">
        <v>387</v>
      </c>
      <c r="I73" s="29">
        <v>5</v>
      </c>
      <c r="J73" s="29" t="s">
        <v>479</v>
      </c>
      <c r="K73" s="29" t="s">
        <v>387</v>
      </c>
      <c r="L73" s="29" t="s">
        <v>480</v>
      </c>
      <c r="V73" s="24"/>
    </row>
    <row r="74" spans="1:25" x14ac:dyDescent="0.25">
      <c r="A74" s="25" t="s">
        <v>159</v>
      </c>
      <c r="B74" s="26" t="s">
        <v>160</v>
      </c>
      <c r="C74" s="27" t="s">
        <v>161</v>
      </c>
      <c r="D74" s="28">
        <v>2448.8000000000002</v>
      </c>
      <c r="E74" s="38">
        <f t="shared" si="4"/>
        <v>0</v>
      </c>
      <c r="F74" s="29">
        <v>4</v>
      </c>
      <c r="G74" s="29">
        <v>11.5</v>
      </c>
      <c r="H74" s="29" t="s">
        <v>387</v>
      </c>
      <c r="I74" s="29">
        <v>4</v>
      </c>
      <c r="J74" s="29" t="s">
        <v>481</v>
      </c>
      <c r="K74" s="29" t="s">
        <v>387</v>
      </c>
      <c r="L74" s="29" t="s">
        <v>482</v>
      </c>
      <c r="V74" s="24"/>
    </row>
    <row r="75" spans="1:25" x14ac:dyDescent="0.25">
      <c r="A75" s="25" t="s">
        <v>162</v>
      </c>
      <c r="B75" s="26" t="s">
        <v>163</v>
      </c>
      <c r="C75" s="27" t="s">
        <v>164</v>
      </c>
      <c r="D75" s="28">
        <v>11130.1</v>
      </c>
      <c r="E75" s="38">
        <f t="shared" si="4"/>
        <v>0</v>
      </c>
      <c r="F75" s="29">
        <v>1</v>
      </c>
      <c r="G75" s="29">
        <v>25</v>
      </c>
      <c r="H75" s="29" t="s">
        <v>387</v>
      </c>
      <c r="I75" s="29" t="s">
        <v>387</v>
      </c>
      <c r="J75" s="29" t="s">
        <v>483</v>
      </c>
      <c r="K75" s="29" t="s">
        <v>387</v>
      </c>
      <c r="L75" s="29" t="s">
        <v>387</v>
      </c>
      <c r="V75" s="24"/>
    </row>
    <row r="76" spans="1:25" x14ac:dyDescent="0.25">
      <c r="A76" s="25" t="s">
        <v>165</v>
      </c>
      <c r="B76" s="26" t="s">
        <v>166</v>
      </c>
      <c r="C76" s="27" t="s">
        <v>167</v>
      </c>
      <c r="D76" s="28">
        <v>11928.4</v>
      </c>
      <c r="E76" s="38">
        <f t="shared" si="4"/>
        <v>0</v>
      </c>
      <c r="F76" s="29">
        <v>1</v>
      </c>
      <c r="G76" s="29">
        <v>40.6</v>
      </c>
      <c r="H76" s="29" t="s">
        <v>387</v>
      </c>
      <c r="I76" s="29" t="s">
        <v>387</v>
      </c>
      <c r="J76" s="29" t="s">
        <v>484</v>
      </c>
      <c r="K76" s="29" t="s">
        <v>387</v>
      </c>
      <c r="L76" s="29" t="s">
        <v>387</v>
      </c>
      <c r="V76" s="24"/>
    </row>
    <row r="77" spans="1:25" x14ac:dyDescent="0.25">
      <c r="A77" s="25" t="s">
        <v>168</v>
      </c>
      <c r="B77" s="26" t="s">
        <v>169</v>
      </c>
      <c r="C77" s="27" t="s">
        <v>170</v>
      </c>
      <c r="D77" s="28">
        <v>1820</v>
      </c>
      <c r="E77" s="38">
        <f t="shared" si="4"/>
        <v>0</v>
      </c>
      <c r="F77" s="29">
        <v>5</v>
      </c>
      <c r="G77" s="29">
        <v>0.9</v>
      </c>
      <c r="H77" s="29" t="s">
        <v>387</v>
      </c>
      <c r="I77" s="29">
        <v>5</v>
      </c>
      <c r="J77" s="29" t="s">
        <v>485</v>
      </c>
      <c r="K77" s="29" t="s">
        <v>387</v>
      </c>
      <c r="L77" s="29" t="s">
        <v>486</v>
      </c>
      <c r="V77" s="24"/>
    </row>
    <row r="78" spans="1:25" x14ac:dyDescent="0.25">
      <c r="A78" s="25" t="s">
        <v>171</v>
      </c>
      <c r="B78" s="26" t="s">
        <v>172</v>
      </c>
      <c r="C78" s="27" t="s">
        <v>173</v>
      </c>
      <c r="D78" s="28">
        <v>1747.2</v>
      </c>
      <c r="E78" s="38">
        <f t="shared" si="4"/>
        <v>0</v>
      </c>
      <c r="F78" s="29">
        <v>5</v>
      </c>
      <c r="G78" s="29">
        <v>0.9</v>
      </c>
      <c r="H78" s="29" t="s">
        <v>387</v>
      </c>
      <c r="I78" s="29">
        <v>5</v>
      </c>
      <c r="J78" s="29" t="s">
        <v>487</v>
      </c>
      <c r="K78" s="29" t="s">
        <v>387</v>
      </c>
      <c r="L78" s="29" t="s">
        <v>488</v>
      </c>
      <c r="V78" s="24"/>
    </row>
    <row r="79" spans="1:25" x14ac:dyDescent="0.25">
      <c r="A79" s="25" t="s">
        <v>174</v>
      </c>
      <c r="B79" s="26" t="s">
        <v>175</v>
      </c>
      <c r="C79" s="27" t="s">
        <v>176</v>
      </c>
      <c r="D79" s="28">
        <v>1825.4</v>
      </c>
      <c r="E79" s="38">
        <f t="shared" si="4"/>
        <v>0</v>
      </c>
      <c r="F79" s="29">
        <v>5</v>
      </c>
      <c r="G79" s="29">
        <v>1.3</v>
      </c>
      <c r="H79" s="29" t="s">
        <v>387</v>
      </c>
      <c r="I79" s="29">
        <v>5</v>
      </c>
      <c r="J79" s="29" t="s">
        <v>489</v>
      </c>
      <c r="K79" s="29" t="s">
        <v>387</v>
      </c>
      <c r="L79" s="29" t="s">
        <v>490</v>
      </c>
      <c r="V79" s="24"/>
    </row>
    <row r="80" spans="1:25" x14ac:dyDescent="0.25">
      <c r="A80" s="25" t="s">
        <v>177</v>
      </c>
      <c r="B80" s="26" t="s">
        <v>178</v>
      </c>
      <c r="C80" s="27" t="s">
        <v>179</v>
      </c>
      <c r="D80" s="28">
        <v>2383.9</v>
      </c>
      <c r="E80" s="38">
        <f t="shared" si="4"/>
        <v>0</v>
      </c>
      <c r="F80" s="29">
        <v>5</v>
      </c>
      <c r="G80" s="29">
        <v>2.2000000000000002</v>
      </c>
      <c r="H80" s="29" t="s">
        <v>387</v>
      </c>
      <c r="I80" s="29">
        <v>5</v>
      </c>
      <c r="J80" s="29" t="s">
        <v>491</v>
      </c>
      <c r="K80" s="29" t="s">
        <v>387</v>
      </c>
      <c r="L80" s="29" t="s">
        <v>492</v>
      </c>
      <c r="V80" s="24"/>
    </row>
    <row r="81" spans="1:25" x14ac:dyDescent="0.25">
      <c r="A81" s="25" t="s">
        <v>180</v>
      </c>
      <c r="B81" s="26" t="s">
        <v>181</v>
      </c>
      <c r="C81" s="27" t="s">
        <v>182</v>
      </c>
      <c r="D81" s="28">
        <v>2263.6999999999998</v>
      </c>
      <c r="E81" s="38">
        <f t="shared" si="4"/>
        <v>0</v>
      </c>
      <c r="F81" s="29">
        <v>5</v>
      </c>
      <c r="G81" s="29">
        <v>3.2</v>
      </c>
      <c r="H81" s="29" t="s">
        <v>387</v>
      </c>
      <c r="I81" s="29">
        <v>5</v>
      </c>
      <c r="J81" s="29" t="s">
        <v>493</v>
      </c>
      <c r="K81" s="29" t="s">
        <v>387</v>
      </c>
      <c r="L81" s="29" t="s">
        <v>494</v>
      </c>
      <c r="V81" s="24"/>
    </row>
    <row r="82" spans="1:25" x14ac:dyDescent="0.25">
      <c r="A82" s="25" t="s">
        <v>183</v>
      </c>
      <c r="B82" s="26" t="s">
        <v>184</v>
      </c>
      <c r="C82" s="27" t="s">
        <v>185</v>
      </c>
      <c r="D82" s="28">
        <v>4280.2</v>
      </c>
      <c r="E82" s="38">
        <f t="shared" si="4"/>
        <v>0</v>
      </c>
      <c r="F82" s="29">
        <v>5</v>
      </c>
      <c r="G82" s="29">
        <v>4.8</v>
      </c>
      <c r="H82" s="29" t="s">
        <v>387</v>
      </c>
      <c r="I82" s="29">
        <v>5</v>
      </c>
      <c r="J82" s="29" t="s">
        <v>495</v>
      </c>
      <c r="K82" s="29" t="s">
        <v>387</v>
      </c>
      <c r="L82" s="29" t="s">
        <v>496</v>
      </c>
      <c r="V82" s="24"/>
    </row>
    <row r="83" spans="1:25" x14ac:dyDescent="0.25">
      <c r="A83" s="25" t="s">
        <v>186</v>
      </c>
      <c r="B83" s="26" t="s">
        <v>187</v>
      </c>
      <c r="C83" s="27" t="s">
        <v>188</v>
      </c>
      <c r="D83" s="28">
        <v>4163.7</v>
      </c>
      <c r="E83" s="38">
        <f t="shared" si="4"/>
        <v>0</v>
      </c>
      <c r="F83" s="29">
        <v>5</v>
      </c>
      <c r="G83" s="29">
        <v>7.1</v>
      </c>
      <c r="H83" s="29" t="s">
        <v>387</v>
      </c>
      <c r="I83" s="29">
        <v>5</v>
      </c>
      <c r="J83" s="29" t="s">
        <v>497</v>
      </c>
      <c r="K83" s="29" t="s">
        <v>387</v>
      </c>
      <c r="L83" s="29" t="s">
        <v>498</v>
      </c>
      <c r="V83" s="24"/>
    </row>
    <row r="84" spans="1:25" x14ac:dyDescent="0.25">
      <c r="A84" s="25" t="s">
        <v>189</v>
      </c>
      <c r="B84" s="26" t="s">
        <v>190</v>
      </c>
      <c r="C84" s="27" t="s">
        <v>191</v>
      </c>
      <c r="D84" s="28">
        <v>6950.8</v>
      </c>
      <c r="E84" s="38">
        <f t="shared" si="4"/>
        <v>0</v>
      </c>
      <c r="F84" s="29">
        <v>4</v>
      </c>
      <c r="G84" s="29">
        <v>11.5</v>
      </c>
      <c r="H84" s="29" t="s">
        <v>387</v>
      </c>
      <c r="I84" s="29">
        <v>4</v>
      </c>
      <c r="J84" s="29" t="s">
        <v>499</v>
      </c>
      <c r="K84" s="29" t="s">
        <v>387</v>
      </c>
      <c r="L84" s="29" t="s">
        <v>500</v>
      </c>
      <c r="V84" s="24"/>
    </row>
    <row r="85" spans="1:25" x14ac:dyDescent="0.25">
      <c r="A85" s="25" t="s">
        <v>192</v>
      </c>
      <c r="B85" s="26" t="s">
        <v>193</v>
      </c>
      <c r="C85" s="27" t="s">
        <v>194</v>
      </c>
      <c r="D85" s="28">
        <v>1054.3</v>
      </c>
      <c r="E85" s="38">
        <f t="shared" si="4"/>
        <v>0</v>
      </c>
      <c r="F85" s="29">
        <v>5</v>
      </c>
      <c r="G85" s="29">
        <v>1</v>
      </c>
      <c r="H85" s="29" t="s">
        <v>387</v>
      </c>
      <c r="I85" s="29">
        <v>5</v>
      </c>
      <c r="J85" s="29" t="s">
        <v>501</v>
      </c>
      <c r="K85" s="29" t="s">
        <v>387</v>
      </c>
      <c r="L85" s="29" t="s">
        <v>502</v>
      </c>
      <c r="V85" s="24"/>
    </row>
    <row r="86" spans="1:25" x14ac:dyDescent="0.25">
      <c r="A86" s="25" t="s">
        <v>195</v>
      </c>
      <c r="B86" s="26" t="s">
        <v>196</v>
      </c>
      <c r="C86" s="27" t="s">
        <v>143</v>
      </c>
      <c r="D86" s="28">
        <v>1120.5</v>
      </c>
      <c r="E86" s="38">
        <f t="shared" si="4"/>
        <v>0</v>
      </c>
      <c r="F86" s="29">
        <v>5</v>
      </c>
      <c r="G86" s="29">
        <v>0.9</v>
      </c>
      <c r="H86" s="29" t="s">
        <v>387</v>
      </c>
      <c r="I86" s="29">
        <v>5</v>
      </c>
      <c r="J86" s="29" t="s">
        <v>503</v>
      </c>
      <c r="K86" s="29" t="s">
        <v>387</v>
      </c>
      <c r="L86" s="29" t="s">
        <v>504</v>
      </c>
      <c r="V86" s="24"/>
    </row>
    <row r="87" spans="1:25" x14ac:dyDescent="0.25">
      <c r="A87" s="25" t="s">
        <v>197</v>
      </c>
      <c r="B87" s="26" t="s">
        <v>198</v>
      </c>
      <c r="C87" s="27" t="s">
        <v>146</v>
      </c>
      <c r="D87" s="28">
        <v>1054.3</v>
      </c>
      <c r="E87" s="38">
        <f t="shared" si="4"/>
        <v>0</v>
      </c>
      <c r="F87" s="29">
        <v>5</v>
      </c>
      <c r="G87" s="29">
        <v>1.3</v>
      </c>
      <c r="H87" s="29" t="s">
        <v>387</v>
      </c>
      <c r="I87" s="29">
        <v>5</v>
      </c>
      <c r="J87" s="29" t="s">
        <v>505</v>
      </c>
      <c r="K87" s="29" t="s">
        <v>387</v>
      </c>
      <c r="L87" s="29" t="s">
        <v>506</v>
      </c>
      <c r="V87" s="24"/>
    </row>
    <row r="88" spans="1:25" x14ac:dyDescent="0.25">
      <c r="A88" s="25" t="s">
        <v>199</v>
      </c>
      <c r="B88" s="26" t="s">
        <v>200</v>
      </c>
      <c r="C88" s="27" t="s">
        <v>149</v>
      </c>
      <c r="D88" s="28">
        <v>1509.3</v>
      </c>
      <c r="E88" s="38">
        <f t="shared" si="4"/>
        <v>0</v>
      </c>
      <c r="F88" s="29">
        <v>5</v>
      </c>
      <c r="G88" s="29">
        <v>2.2000000000000002</v>
      </c>
      <c r="H88" s="29" t="s">
        <v>387</v>
      </c>
      <c r="I88" s="29">
        <v>5</v>
      </c>
      <c r="J88" s="29" t="s">
        <v>507</v>
      </c>
      <c r="K88" s="29" t="s">
        <v>387</v>
      </c>
      <c r="L88" s="29" t="s">
        <v>508</v>
      </c>
      <c r="V88" s="24"/>
    </row>
    <row r="89" spans="1:25" x14ac:dyDescent="0.25">
      <c r="A89" s="25" t="s">
        <v>201</v>
      </c>
      <c r="B89" s="26" t="s">
        <v>202</v>
      </c>
      <c r="C89" s="27" t="s">
        <v>152</v>
      </c>
      <c r="D89" s="28">
        <v>2107.6</v>
      </c>
      <c r="E89" s="38">
        <f t="shared" si="4"/>
        <v>0</v>
      </c>
      <c r="F89" s="29">
        <v>5</v>
      </c>
      <c r="G89" s="29">
        <v>3.3</v>
      </c>
      <c r="H89" s="29" t="s">
        <v>387</v>
      </c>
      <c r="I89" s="29">
        <v>5</v>
      </c>
      <c r="J89" s="29" t="s">
        <v>509</v>
      </c>
      <c r="K89" s="29" t="s">
        <v>387</v>
      </c>
      <c r="L89" s="29" t="s">
        <v>510</v>
      </c>
      <c r="V89" s="24"/>
    </row>
    <row r="90" spans="1:25" x14ac:dyDescent="0.25">
      <c r="A90" s="25" t="s">
        <v>203</v>
      </c>
      <c r="B90" s="26" t="s">
        <v>204</v>
      </c>
      <c r="C90" s="27" t="s">
        <v>205</v>
      </c>
      <c r="D90" s="28">
        <v>2809.2</v>
      </c>
      <c r="E90" s="38">
        <f t="shared" si="4"/>
        <v>0</v>
      </c>
      <c r="F90" s="29">
        <v>5</v>
      </c>
      <c r="G90" s="29">
        <v>5.3</v>
      </c>
      <c r="H90" s="29" t="s">
        <v>387</v>
      </c>
      <c r="I90" s="29">
        <v>5</v>
      </c>
      <c r="J90" s="29" t="s">
        <v>511</v>
      </c>
      <c r="K90" s="29" t="s">
        <v>387</v>
      </c>
      <c r="L90" s="29" t="s">
        <v>512</v>
      </c>
      <c r="V90" s="24"/>
    </row>
    <row r="91" spans="1:25" x14ac:dyDescent="0.25">
      <c r="A91" s="25" t="s">
        <v>206</v>
      </c>
      <c r="B91" s="26" t="s">
        <v>207</v>
      </c>
      <c r="C91" s="27" t="s">
        <v>208</v>
      </c>
      <c r="D91" s="28">
        <v>2667.4</v>
      </c>
      <c r="E91" s="38">
        <f t="shared" si="4"/>
        <v>0</v>
      </c>
      <c r="F91" s="29">
        <v>5</v>
      </c>
      <c r="G91" s="29">
        <v>7.1</v>
      </c>
      <c r="H91" s="29" t="s">
        <v>387</v>
      </c>
      <c r="I91" s="29">
        <v>5</v>
      </c>
      <c r="J91" s="29" t="s">
        <v>513</v>
      </c>
      <c r="K91" s="29" t="s">
        <v>387</v>
      </c>
      <c r="L91" s="29" t="s">
        <v>514</v>
      </c>
      <c r="V91" s="24"/>
    </row>
    <row r="92" spans="1:25" x14ac:dyDescent="0.25">
      <c r="A92" s="25" t="s">
        <v>209</v>
      </c>
      <c r="B92" s="26" t="s">
        <v>210</v>
      </c>
      <c r="C92" s="27" t="s">
        <v>161</v>
      </c>
      <c r="D92" s="28">
        <v>4405.8</v>
      </c>
      <c r="E92" s="38">
        <f t="shared" si="4"/>
        <v>0</v>
      </c>
      <c r="F92" s="29">
        <v>4</v>
      </c>
      <c r="G92" s="29">
        <v>11.9</v>
      </c>
      <c r="H92" s="29" t="s">
        <v>387</v>
      </c>
      <c r="I92" s="29">
        <v>4</v>
      </c>
      <c r="J92" s="29" t="s">
        <v>515</v>
      </c>
      <c r="K92" s="29" t="s">
        <v>387</v>
      </c>
      <c r="L92" s="29" t="s">
        <v>516</v>
      </c>
      <c r="V92" s="24"/>
    </row>
    <row r="93" spans="1:25" x14ac:dyDescent="0.25">
      <c r="A93" s="30"/>
      <c r="B93" s="37"/>
      <c r="C93" s="32"/>
      <c r="D93" s="29"/>
      <c r="E93" s="29"/>
      <c r="F93" s="29"/>
      <c r="G93" s="29"/>
      <c r="H93" s="29"/>
      <c r="I93" s="29"/>
      <c r="J93" s="29"/>
      <c r="K93" s="29"/>
      <c r="L93" s="29"/>
      <c r="V93" s="24"/>
    </row>
    <row r="94" spans="1:25" ht="15.75" x14ac:dyDescent="0.25">
      <c r="A94" s="34"/>
      <c r="B94" s="35" t="s">
        <v>211</v>
      </c>
      <c r="C94" s="36"/>
      <c r="D94" s="15"/>
      <c r="E94" s="15"/>
      <c r="F94" s="15"/>
      <c r="G94" s="15"/>
      <c r="H94" s="23"/>
      <c r="I94" s="20"/>
      <c r="J94" s="17"/>
      <c r="K94" s="16"/>
      <c r="L94" s="17"/>
      <c r="V94" s="24"/>
    </row>
    <row r="95" spans="1:25" s="11" customFormat="1" x14ac:dyDescent="0.25">
      <c r="A95" s="18" t="s">
        <v>6</v>
      </c>
      <c r="B95" s="19" t="s">
        <v>7</v>
      </c>
      <c r="C95" s="20" t="s">
        <v>8</v>
      </c>
      <c r="D95" s="20" t="s">
        <v>9</v>
      </c>
      <c r="E95" s="20" t="s">
        <v>10</v>
      </c>
      <c r="F95" s="20" t="s">
        <v>11</v>
      </c>
      <c r="G95" s="20" t="s">
        <v>12</v>
      </c>
      <c r="H95" s="21" t="s">
        <v>13</v>
      </c>
      <c r="I95" s="22" t="s">
        <v>14</v>
      </c>
      <c r="J95" s="20" t="s">
        <v>15</v>
      </c>
      <c r="K95" s="23" t="s">
        <v>16</v>
      </c>
      <c r="L95" s="20" t="s">
        <v>17</v>
      </c>
      <c r="U95" s="4"/>
      <c r="V95" s="24"/>
      <c r="W95" s="4"/>
      <c r="X95"/>
      <c r="Y95"/>
    </row>
    <row r="96" spans="1:25" x14ac:dyDescent="0.25">
      <c r="A96" s="25" t="s">
        <v>212</v>
      </c>
      <c r="B96" s="26" t="s">
        <v>213</v>
      </c>
      <c r="C96" s="32" t="s">
        <v>214</v>
      </c>
      <c r="D96" s="28">
        <v>1521.3</v>
      </c>
      <c r="E96" s="38">
        <f>D96*$E$4</f>
        <v>0</v>
      </c>
      <c r="F96" s="29">
        <v>5</v>
      </c>
      <c r="G96" s="29">
        <v>0.9</v>
      </c>
      <c r="H96" s="29" t="s">
        <v>387</v>
      </c>
      <c r="I96" s="29">
        <v>5</v>
      </c>
      <c r="J96" s="29" t="s">
        <v>517</v>
      </c>
      <c r="K96" s="29" t="s">
        <v>387</v>
      </c>
      <c r="L96" s="29" t="s">
        <v>518</v>
      </c>
      <c r="V96" s="24"/>
    </row>
    <row r="97" spans="1:24" hidden="1" x14ac:dyDescent="0.25">
      <c r="A97" s="25" t="s">
        <v>215</v>
      </c>
      <c r="B97" s="39" t="s">
        <v>216</v>
      </c>
      <c r="C97" s="40" t="s">
        <v>217</v>
      </c>
      <c r="D97" s="41" t="s">
        <v>218</v>
      </c>
      <c r="E97" s="42">
        <v>0</v>
      </c>
      <c r="F97" s="43">
        <v>5</v>
      </c>
      <c r="G97" s="43">
        <v>0.9</v>
      </c>
      <c r="H97" s="43" t="s">
        <v>387</v>
      </c>
      <c r="I97" s="43" t="s">
        <v>387</v>
      </c>
      <c r="J97" s="43" t="s">
        <v>387</v>
      </c>
      <c r="K97" s="43" t="s">
        <v>387</v>
      </c>
      <c r="L97" s="43" t="s">
        <v>387</v>
      </c>
      <c r="V97" s="24"/>
      <c r="X97" t="s">
        <v>219</v>
      </c>
    </row>
    <row r="98" spans="1:24" x14ac:dyDescent="0.25">
      <c r="A98" s="25" t="s">
        <v>220</v>
      </c>
      <c r="B98" s="26" t="s">
        <v>221</v>
      </c>
      <c r="C98" s="32" t="s">
        <v>222</v>
      </c>
      <c r="D98" s="28">
        <v>1076.2</v>
      </c>
      <c r="E98" s="38">
        <f t="shared" ref="E98:E110" si="5">D98*$E$4</f>
        <v>0</v>
      </c>
      <c r="F98" s="29">
        <v>10</v>
      </c>
      <c r="G98" s="29">
        <v>1.3</v>
      </c>
      <c r="H98" s="29" t="s">
        <v>387</v>
      </c>
      <c r="I98" s="29">
        <v>10</v>
      </c>
      <c r="J98" s="29" t="s">
        <v>519</v>
      </c>
      <c r="K98" s="29" t="s">
        <v>387</v>
      </c>
      <c r="L98" s="29" t="s">
        <v>520</v>
      </c>
      <c r="V98" s="24"/>
    </row>
    <row r="99" spans="1:24" x14ac:dyDescent="0.25">
      <c r="A99" s="25" t="s">
        <v>223</v>
      </c>
      <c r="B99" s="26" t="s">
        <v>224</v>
      </c>
      <c r="C99" s="32" t="s">
        <v>225</v>
      </c>
      <c r="D99" s="28">
        <v>920</v>
      </c>
      <c r="E99" s="38">
        <f t="shared" si="5"/>
        <v>0</v>
      </c>
      <c r="F99" s="29">
        <v>10</v>
      </c>
      <c r="G99" s="29">
        <v>2.2000000000000002</v>
      </c>
      <c r="H99" s="29" t="s">
        <v>387</v>
      </c>
      <c r="I99" s="29">
        <v>10</v>
      </c>
      <c r="J99" s="29" t="s">
        <v>521</v>
      </c>
      <c r="K99" s="29" t="s">
        <v>387</v>
      </c>
      <c r="L99" s="29" t="s">
        <v>522</v>
      </c>
      <c r="V99" s="24"/>
    </row>
    <row r="100" spans="1:24" x14ac:dyDescent="0.25">
      <c r="A100" s="25" t="s">
        <v>226</v>
      </c>
      <c r="B100" s="26" t="s">
        <v>227</v>
      </c>
      <c r="C100" s="32" t="s">
        <v>228</v>
      </c>
      <c r="D100" s="28">
        <v>1224.5</v>
      </c>
      <c r="E100" s="38">
        <f t="shared" si="5"/>
        <v>0</v>
      </c>
      <c r="F100" s="29">
        <v>5</v>
      </c>
      <c r="G100" s="29">
        <v>3.2</v>
      </c>
      <c r="H100" s="29" t="s">
        <v>387</v>
      </c>
      <c r="I100" s="29">
        <v>5</v>
      </c>
      <c r="J100" s="29" t="s">
        <v>523</v>
      </c>
      <c r="K100" s="29" t="s">
        <v>387</v>
      </c>
      <c r="L100" s="29" t="s">
        <v>524</v>
      </c>
      <c r="V100" s="24"/>
    </row>
    <row r="101" spans="1:24" x14ac:dyDescent="0.25">
      <c r="A101" s="25" t="s">
        <v>229</v>
      </c>
      <c r="B101" s="26" t="s">
        <v>230</v>
      </c>
      <c r="C101" s="32" t="s">
        <v>231</v>
      </c>
      <c r="D101" s="28">
        <v>3619.6</v>
      </c>
      <c r="E101" s="38">
        <f t="shared" si="5"/>
        <v>0</v>
      </c>
      <c r="F101" s="29">
        <v>5</v>
      </c>
      <c r="G101" s="29">
        <v>4.8</v>
      </c>
      <c r="H101" s="29" t="s">
        <v>387</v>
      </c>
      <c r="I101" s="29">
        <v>5</v>
      </c>
      <c r="J101" s="29" t="s">
        <v>525</v>
      </c>
      <c r="K101" s="29" t="s">
        <v>387</v>
      </c>
      <c r="L101" s="29" t="s">
        <v>526</v>
      </c>
      <c r="V101" s="24"/>
    </row>
    <row r="102" spans="1:24" x14ac:dyDescent="0.25">
      <c r="A102" s="25" t="s">
        <v>232</v>
      </c>
      <c r="B102" s="26" t="s">
        <v>233</v>
      </c>
      <c r="C102" s="32" t="s">
        <v>234</v>
      </c>
      <c r="D102" s="28">
        <v>3609.6</v>
      </c>
      <c r="E102" s="38">
        <f t="shared" si="5"/>
        <v>0</v>
      </c>
      <c r="F102" s="29">
        <v>5</v>
      </c>
      <c r="G102" s="29">
        <v>7.1</v>
      </c>
      <c r="H102" s="29" t="s">
        <v>387</v>
      </c>
      <c r="I102" s="29">
        <v>5</v>
      </c>
      <c r="J102" s="29" t="s">
        <v>527</v>
      </c>
      <c r="K102" s="29" t="s">
        <v>387</v>
      </c>
      <c r="L102" s="29" t="s">
        <v>528</v>
      </c>
      <c r="V102" s="24"/>
    </row>
    <row r="103" spans="1:24" x14ac:dyDescent="0.25">
      <c r="A103" s="25" t="s">
        <v>235</v>
      </c>
      <c r="B103" s="26" t="s">
        <v>236</v>
      </c>
      <c r="C103" s="32" t="s">
        <v>237</v>
      </c>
      <c r="D103" s="28">
        <v>3662.6</v>
      </c>
      <c r="E103" s="38">
        <f t="shared" si="5"/>
        <v>0</v>
      </c>
      <c r="F103" s="29">
        <v>4</v>
      </c>
      <c r="G103" s="29">
        <v>11.5</v>
      </c>
      <c r="H103" s="29" t="s">
        <v>387</v>
      </c>
      <c r="I103" s="29">
        <v>4</v>
      </c>
      <c r="J103" s="29" t="s">
        <v>529</v>
      </c>
      <c r="K103" s="29" t="s">
        <v>387</v>
      </c>
      <c r="L103" s="29" t="s">
        <v>530</v>
      </c>
      <c r="V103" s="24"/>
    </row>
    <row r="104" spans="1:24" x14ac:dyDescent="0.25">
      <c r="A104" s="25" t="s">
        <v>238</v>
      </c>
      <c r="B104" s="26" t="s">
        <v>239</v>
      </c>
      <c r="C104" s="32" t="s">
        <v>240</v>
      </c>
      <c r="D104" s="28">
        <v>15776</v>
      </c>
      <c r="E104" s="38">
        <f t="shared" si="5"/>
        <v>0</v>
      </c>
      <c r="F104" s="29">
        <v>1</v>
      </c>
      <c r="G104" s="29">
        <v>0</v>
      </c>
      <c r="H104" s="29" t="s">
        <v>387</v>
      </c>
      <c r="I104" s="29" t="s">
        <v>387</v>
      </c>
      <c r="J104" s="29" t="s">
        <v>531</v>
      </c>
      <c r="K104" s="29" t="s">
        <v>387</v>
      </c>
      <c r="L104" s="29" t="s">
        <v>387</v>
      </c>
      <c r="V104" s="24"/>
    </row>
    <row r="105" spans="1:24" x14ac:dyDescent="0.25">
      <c r="A105" s="25" t="s">
        <v>241</v>
      </c>
      <c r="B105" s="26" t="s">
        <v>242</v>
      </c>
      <c r="C105" s="32" t="s">
        <v>243</v>
      </c>
      <c r="D105" s="28">
        <v>24731.599999999999</v>
      </c>
      <c r="E105" s="38">
        <f t="shared" si="5"/>
        <v>0</v>
      </c>
      <c r="F105" s="29">
        <v>1</v>
      </c>
      <c r="G105" s="29">
        <v>15</v>
      </c>
      <c r="H105" s="29" t="s">
        <v>387</v>
      </c>
      <c r="I105" s="29" t="s">
        <v>387</v>
      </c>
      <c r="J105" s="29" t="s">
        <v>532</v>
      </c>
      <c r="K105" s="29" t="s">
        <v>387</v>
      </c>
      <c r="L105" s="29" t="s">
        <v>387</v>
      </c>
      <c r="V105" s="24"/>
    </row>
    <row r="106" spans="1:24" x14ac:dyDescent="0.25">
      <c r="A106" s="25" t="s">
        <v>244</v>
      </c>
      <c r="B106" s="26">
        <v>88.125</v>
      </c>
      <c r="C106" s="29" t="s">
        <v>245</v>
      </c>
      <c r="D106" s="28">
        <v>886.3</v>
      </c>
      <c r="E106" s="38">
        <f t="shared" si="5"/>
        <v>0</v>
      </c>
      <c r="F106" s="29">
        <v>5</v>
      </c>
      <c r="G106" s="29">
        <v>0.3</v>
      </c>
      <c r="H106" s="29" t="s">
        <v>387</v>
      </c>
      <c r="I106" s="29">
        <v>5</v>
      </c>
      <c r="J106" s="29" t="s">
        <v>533</v>
      </c>
      <c r="K106" s="29" t="s">
        <v>387</v>
      </c>
      <c r="L106" s="29" t="s">
        <v>534</v>
      </c>
      <c r="V106" s="24"/>
    </row>
    <row r="107" spans="1:24" x14ac:dyDescent="0.25">
      <c r="A107" s="25" t="s">
        <v>246</v>
      </c>
      <c r="B107" s="26">
        <v>88.25</v>
      </c>
      <c r="C107" s="27" t="s">
        <v>247</v>
      </c>
      <c r="D107" s="28">
        <v>611.79999999999995</v>
      </c>
      <c r="E107" s="38">
        <f t="shared" si="5"/>
        <v>0</v>
      </c>
      <c r="F107" s="29">
        <v>5</v>
      </c>
      <c r="G107" s="29">
        <v>0.3</v>
      </c>
      <c r="H107" s="29" t="s">
        <v>387</v>
      </c>
      <c r="I107" s="29" t="s">
        <v>387</v>
      </c>
      <c r="J107" s="29" t="s">
        <v>535</v>
      </c>
      <c r="K107" s="29" t="s">
        <v>387</v>
      </c>
      <c r="L107" s="29" t="s">
        <v>387</v>
      </c>
      <c r="V107" s="24"/>
    </row>
    <row r="108" spans="1:24" x14ac:dyDescent="0.25">
      <c r="A108" s="25" t="s">
        <v>248</v>
      </c>
      <c r="B108" s="26">
        <v>88.375</v>
      </c>
      <c r="C108" s="27" t="s">
        <v>249</v>
      </c>
      <c r="D108" s="28">
        <v>711.7</v>
      </c>
      <c r="E108" s="38">
        <f t="shared" si="5"/>
        <v>0</v>
      </c>
      <c r="F108" s="29">
        <v>5</v>
      </c>
      <c r="G108" s="29">
        <v>0.5</v>
      </c>
      <c r="H108" s="29" t="s">
        <v>387</v>
      </c>
      <c r="I108" s="29">
        <v>5</v>
      </c>
      <c r="J108" s="29" t="s">
        <v>536</v>
      </c>
      <c r="K108" s="29" t="s">
        <v>387</v>
      </c>
      <c r="L108" s="29" t="s">
        <v>537</v>
      </c>
      <c r="V108" s="24"/>
    </row>
    <row r="109" spans="1:24" x14ac:dyDescent="0.25">
      <c r="A109" s="25" t="s">
        <v>250</v>
      </c>
      <c r="B109" s="26">
        <v>88.5</v>
      </c>
      <c r="C109" s="27" t="s">
        <v>251</v>
      </c>
      <c r="D109" s="28">
        <v>506.2</v>
      </c>
      <c r="E109" s="38">
        <f t="shared" si="5"/>
        <v>0</v>
      </c>
      <c r="F109" s="29">
        <v>10</v>
      </c>
      <c r="G109" s="29">
        <v>0.6</v>
      </c>
      <c r="H109" s="29" t="s">
        <v>387</v>
      </c>
      <c r="I109" s="29" t="s">
        <v>387</v>
      </c>
      <c r="J109" s="29" t="s">
        <v>538</v>
      </c>
      <c r="K109" s="29" t="s">
        <v>387</v>
      </c>
      <c r="L109" s="29" t="s">
        <v>387</v>
      </c>
      <c r="V109" s="24"/>
    </row>
    <row r="110" spans="1:24" x14ac:dyDescent="0.25">
      <c r="A110" s="25" t="s">
        <v>252</v>
      </c>
      <c r="B110" s="26">
        <v>88.75</v>
      </c>
      <c r="C110" s="27" t="s">
        <v>253</v>
      </c>
      <c r="D110" s="28">
        <v>1251.0999999999999</v>
      </c>
      <c r="E110" s="38">
        <f t="shared" si="5"/>
        <v>0</v>
      </c>
      <c r="F110" s="29">
        <v>10</v>
      </c>
      <c r="G110" s="29">
        <v>1</v>
      </c>
      <c r="H110" s="29" t="s">
        <v>387</v>
      </c>
      <c r="I110" s="29">
        <v>10</v>
      </c>
      <c r="J110" s="29" t="s">
        <v>539</v>
      </c>
      <c r="K110" s="29" t="s">
        <v>387</v>
      </c>
      <c r="L110" s="29" t="s">
        <v>540</v>
      </c>
      <c r="V110" s="24"/>
    </row>
    <row r="111" spans="1:24" x14ac:dyDescent="0.25">
      <c r="A111" s="30"/>
      <c r="B111" s="37"/>
      <c r="C111" s="32"/>
      <c r="D111" s="29"/>
      <c r="E111" s="29"/>
      <c r="F111" s="29"/>
      <c r="G111" s="29"/>
      <c r="H111" s="29"/>
      <c r="I111" s="29"/>
      <c r="J111" s="29"/>
      <c r="K111" s="29"/>
      <c r="L111" s="29"/>
      <c r="V111" s="24"/>
    </row>
    <row r="112" spans="1:24" ht="15.75" x14ac:dyDescent="0.25">
      <c r="A112" s="34"/>
      <c r="B112" s="13" t="s">
        <v>254</v>
      </c>
      <c r="C112" s="36"/>
      <c r="D112" s="15"/>
      <c r="E112" s="15"/>
      <c r="F112" s="15"/>
      <c r="G112" s="15"/>
      <c r="H112" s="23"/>
      <c r="I112" s="20"/>
      <c r="J112" s="17"/>
      <c r="K112" s="16"/>
      <c r="L112" s="17"/>
      <c r="V112" s="24"/>
    </row>
    <row r="113" spans="1:25" s="11" customFormat="1" x14ac:dyDescent="0.25">
      <c r="A113" s="18" t="s">
        <v>6</v>
      </c>
      <c r="B113" s="19" t="s">
        <v>7</v>
      </c>
      <c r="C113" s="20" t="s">
        <v>8</v>
      </c>
      <c r="D113" s="20" t="s">
        <v>9</v>
      </c>
      <c r="E113" s="20" t="s">
        <v>10</v>
      </c>
      <c r="F113" s="20" t="s">
        <v>11</v>
      </c>
      <c r="G113" s="20" t="s">
        <v>12</v>
      </c>
      <c r="H113" s="21" t="s">
        <v>13</v>
      </c>
      <c r="I113" s="22" t="s">
        <v>14</v>
      </c>
      <c r="J113" s="20" t="s">
        <v>15</v>
      </c>
      <c r="K113" s="23" t="s">
        <v>16</v>
      </c>
      <c r="L113" s="20" t="s">
        <v>17</v>
      </c>
      <c r="U113" s="4"/>
      <c r="V113" s="24"/>
      <c r="W113" s="4"/>
      <c r="X113"/>
      <c r="Y113"/>
    </row>
    <row r="114" spans="1:25" x14ac:dyDescent="0.25">
      <c r="A114" s="25" t="s">
        <v>255</v>
      </c>
      <c r="B114" s="26" t="s">
        <v>256</v>
      </c>
      <c r="C114" s="27" t="s">
        <v>247</v>
      </c>
      <c r="D114" s="28">
        <v>1605.4</v>
      </c>
      <c r="E114" s="38">
        <f>D114*$E$4</f>
        <v>0</v>
      </c>
      <c r="F114" s="29">
        <v>5</v>
      </c>
      <c r="G114" s="29">
        <v>0.9</v>
      </c>
      <c r="H114" s="29" t="s">
        <v>387</v>
      </c>
      <c r="I114" s="29">
        <v>5</v>
      </c>
      <c r="J114" s="29" t="s">
        <v>541</v>
      </c>
      <c r="K114" s="29" t="s">
        <v>387</v>
      </c>
      <c r="L114" s="29" t="s">
        <v>542</v>
      </c>
      <c r="V114" s="24"/>
    </row>
    <row r="115" spans="1:25" x14ac:dyDescent="0.25">
      <c r="A115" s="25" t="s">
        <v>257</v>
      </c>
      <c r="B115" s="26" t="s">
        <v>258</v>
      </c>
      <c r="C115" s="27" t="s">
        <v>249</v>
      </c>
      <c r="D115" s="28">
        <v>1605.4</v>
      </c>
      <c r="E115" s="38">
        <f t="shared" ref="E115:E127" si="6">D115*$E$4</f>
        <v>0</v>
      </c>
      <c r="F115" s="29">
        <v>5</v>
      </c>
      <c r="G115" s="29">
        <v>0.9</v>
      </c>
      <c r="H115" s="29" t="s">
        <v>387</v>
      </c>
      <c r="I115" s="29">
        <v>5</v>
      </c>
      <c r="J115" s="29" t="s">
        <v>543</v>
      </c>
      <c r="K115" s="29" t="s">
        <v>387</v>
      </c>
      <c r="L115" s="29" t="s">
        <v>544</v>
      </c>
      <c r="V115" s="24"/>
    </row>
    <row r="116" spans="1:25" x14ac:dyDescent="0.25">
      <c r="A116" s="25" t="s">
        <v>259</v>
      </c>
      <c r="B116" s="26" t="s">
        <v>260</v>
      </c>
      <c r="C116" s="27" t="s">
        <v>251</v>
      </c>
      <c r="D116" s="28">
        <v>1126.7</v>
      </c>
      <c r="E116" s="38">
        <f t="shared" si="6"/>
        <v>0</v>
      </c>
      <c r="F116" s="29">
        <v>5</v>
      </c>
      <c r="G116" s="29">
        <v>1.3</v>
      </c>
      <c r="H116" s="29" t="s">
        <v>387</v>
      </c>
      <c r="I116" s="29">
        <v>5</v>
      </c>
      <c r="J116" s="29" t="s">
        <v>545</v>
      </c>
      <c r="K116" s="29" t="s">
        <v>387</v>
      </c>
      <c r="L116" s="29" t="s">
        <v>546</v>
      </c>
      <c r="V116" s="24"/>
    </row>
    <row r="117" spans="1:25" x14ac:dyDescent="0.25">
      <c r="A117" s="25" t="s">
        <v>261</v>
      </c>
      <c r="B117" s="26" t="s">
        <v>262</v>
      </c>
      <c r="C117" s="27" t="s">
        <v>253</v>
      </c>
      <c r="D117" s="28">
        <v>1549.7</v>
      </c>
      <c r="E117" s="38">
        <f t="shared" si="6"/>
        <v>0</v>
      </c>
      <c r="F117" s="29">
        <v>5</v>
      </c>
      <c r="G117" s="29">
        <v>2.2000000000000002</v>
      </c>
      <c r="H117" s="29" t="s">
        <v>387</v>
      </c>
      <c r="I117" s="29">
        <v>5</v>
      </c>
      <c r="J117" s="29" t="s">
        <v>547</v>
      </c>
      <c r="K117" s="29" t="s">
        <v>387</v>
      </c>
      <c r="L117" s="29" t="s">
        <v>548</v>
      </c>
      <c r="V117" s="24"/>
    </row>
    <row r="118" spans="1:25" x14ac:dyDescent="0.25">
      <c r="A118" s="25" t="s">
        <v>263</v>
      </c>
      <c r="B118" s="26" t="s">
        <v>264</v>
      </c>
      <c r="C118" s="27" t="s">
        <v>265</v>
      </c>
      <c r="D118" s="28">
        <v>1903.7</v>
      </c>
      <c r="E118" s="38">
        <f t="shared" si="6"/>
        <v>0</v>
      </c>
      <c r="F118" s="29">
        <v>5</v>
      </c>
      <c r="G118" s="29">
        <v>3.2</v>
      </c>
      <c r="H118" s="29" t="s">
        <v>387</v>
      </c>
      <c r="I118" s="29">
        <v>5</v>
      </c>
      <c r="J118" s="29" t="s">
        <v>549</v>
      </c>
      <c r="K118" s="29" t="s">
        <v>387</v>
      </c>
      <c r="L118" s="29" t="s">
        <v>550</v>
      </c>
      <c r="V118" s="24"/>
    </row>
    <row r="119" spans="1:25" x14ac:dyDescent="0.25">
      <c r="A119" s="25" t="s">
        <v>266</v>
      </c>
      <c r="B119" s="26" t="s">
        <v>267</v>
      </c>
      <c r="C119" s="27" t="s">
        <v>268</v>
      </c>
      <c r="D119" s="28">
        <v>3590.4</v>
      </c>
      <c r="E119" s="38">
        <f t="shared" si="6"/>
        <v>0</v>
      </c>
      <c r="F119" s="29">
        <v>5</v>
      </c>
      <c r="G119" s="29">
        <v>4.8</v>
      </c>
      <c r="H119" s="29" t="s">
        <v>387</v>
      </c>
      <c r="I119" s="29">
        <v>5</v>
      </c>
      <c r="J119" s="29" t="s">
        <v>551</v>
      </c>
      <c r="K119" s="29" t="s">
        <v>387</v>
      </c>
      <c r="L119" s="29" t="s">
        <v>552</v>
      </c>
      <c r="V119" s="24"/>
    </row>
    <row r="120" spans="1:25" x14ac:dyDescent="0.25">
      <c r="A120" s="25" t="s">
        <v>269</v>
      </c>
      <c r="B120" s="26" t="s">
        <v>270</v>
      </c>
      <c r="C120" s="27" t="s">
        <v>271</v>
      </c>
      <c r="D120" s="28">
        <v>2524.9</v>
      </c>
      <c r="E120" s="38">
        <f t="shared" si="6"/>
        <v>0</v>
      </c>
      <c r="F120" s="29">
        <v>5</v>
      </c>
      <c r="G120" s="29">
        <v>7.1</v>
      </c>
      <c r="H120" s="29" t="s">
        <v>387</v>
      </c>
      <c r="I120" s="29">
        <v>5</v>
      </c>
      <c r="J120" s="29" t="s">
        <v>553</v>
      </c>
      <c r="K120" s="29" t="s">
        <v>387</v>
      </c>
      <c r="L120" s="29" t="s">
        <v>554</v>
      </c>
      <c r="V120" s="24"/>
    </row>
    <row r="121" spans="1:25" x14ac:dyDescent="0.25">
      <c r="A121" s="25" t="s">
        <v>272</v>
      </c>
      <c r="B121" s="26" t="s">
        <v>273</v>
      </c>
      <c r="C121" s="27" t="s">
        <v>274</v>
      </c>
      <c r="D121" s="28">
        <v>3758.5</v>
      </c>
      <c r="E121" s="38">
        <f t="shared" si="6"/>
        <v>0</v>
      </c>
      <c r="F121" s="29">
        <v>4</v>
      </c>
      <c r="G121" s="29">
        <v>11.5</v>
      </c>
      <c r="H121" s="29" t="s">
        <v>387</v>
      </c>
      <c r="I121" s="29">
        <v>4</v>
      </c>
      <c r="J121" s="29" t="s">
        <v>555</v>
      </c>
      <c r="K121" s="29" t="s">
        <v>387</v>
      </c>
      <c r="L121" s="29" t="s">
        <v>556</v>
      </c>
      <c r="V121" s="24"/>
    </row>
    <row r="122" spans="1:25" x14ac:dyDescent="0.25">
      <c r="A122" s="25" t="s">
        <v>275</v>
      </c>
      <c r="B122" s="26" t="s">
        <v>276</v>
      </c>
      <c r="C122" s="27" t="s">
        <v>277</v>
      </c>
      <c r="D122" s="28">
        <v>13991.7</v>
      </c>
      <c r="E122" s="38">
        <f t="shared" si="6"/>
        <v>0</v>
      </c>
      <c r="F122" s="29">
        <v>1</v>
      </c>
      <c r="G122" s="29">
        <v>25.1</v>
      </c>
      <c r="H122" s="29" t="s">
        <v>387</v>
      </c>
      <c r="I122" s="29" t="s">
        <v>387</v>
      </c>
      <c r="J122" s="29" t="s">
        <v>557</v>
      </c>
      <c r="K122" s="29" t="s">
        <v>387</v>
      </c>
      <c r="L122" s="29" t="s">
        <v>387</v>
      </c>
      <c r="V122" s="24"/>
    </row>
    <row r="123" spans="1:25" x14ac:dyDescent="0.25">
      <c r="A123" s="25" t="s">
        <v>278</v>
      </c>
      <c r="B123" s="26" t="s">
        <v>279</v>
      </c>
      <c r="C123" s="32" t="s">
        <v>280</v>
      </c>
      <c r="D123" s="28">
        <v>2058.5</v>
      </c>
      <c r="E123" s="38">
        <f t="shared" si="6"/>
        <v>0</v>
      </c>
      <c r="F123" s="29">
        <v>5</v>
      </c>
      <c r="G123" s="29">
        <v>1.3</v>
      </c>
      <c r="H123" s="29" t="s">
        <v>387</v>
      </c>
      <c r="I123" s="29">
        <v>5</v>
      </c>
      <c r="J123" s="29" t="s">
        <v>558</v>
      </c>
      <c r="K123" s="29" t="s">
        <v>387</v>
      </c>
      <c r="L123" s="29" t="s">
        <v>559</v>
      </c>
      <c r="V123" s="24"/>
    </row>
    <row r="124" spans="1:25" x14ac:dyDescent="0.25">
      <c r="A124" s="25" t="s">
        <v>281</v>
      </c>
      <c r="B124" s="26" t="s">
        <v>282</v>
      </c>
      <c r="C124" s="32" t="s">
        <v>283</v>
      </c>
      <c r="D124" s="28">
        <v>3217</v>
      </c>
      <c r="E124" s="38">
        <f t="shared" si="6"/>
        <v>0</v>
      </c>
      <c r="F124" s="29">
        <v>5</v>
      </c>
      <c r="G124" s="29">
        <v>2.2000000000000002</v>
      </c>
      <c r="H124" s="29" t="s">
        <v>387</v>
      </c>
      <c r="I124" s="29">
        <v>5</v>
      </c>
      <c r="J124" s="29" t="s">
        <v>560</v>
      </c>
      <c r="K124" s="29" t="s">
        <v>387</v>
      </c>
      <c r="L124" s="29" t="s">
        <v>561</v>
      </c>
      <c r="V124" s="24"/>
    </row>
    <row r="125" spans="1:25" x14ac:dyDescent="0.25">
      <c r="A125" s="25" t="s">
        <v>284</v>
      </c>
      <c r="B125" s="26" t="s">
        <v>285</v>
      </c>
      <c r="C125" s="32" t="s">
        <v>286</v>
      </c>
      <c r="D125" s="28">
        <v>4125.3999999999996</v>
      </c>
      <c r="E125" s="38">
        <f t="shared" si="6"/>
        <v>0</v>
      </c>
      <c r="F125" s="29">
        <v>5</v>
      </c>
      <c r="G125" s="29">
        <v>3.3</v>
      </c>
      <c r="H125" s="29" t="s">
        <v>387</v>
      </c>
      <c r="I125" s="29">
        <v>5</v>
      </c>
      <c r="J125" s="29" t="s">
        <v>562</v>
      </c>
      <c r="K125" s="29" t="s">
        <v>387</v>
      </c>
      <c r="L125" s="29" t="s">
        <v>563</v>
      </c>
      <c r="V125" s="24"/>
    </row>
    <row r="126" spans="1:25" x14ac:dyDescent="0.25">
      <c r="A126" s="25" t="s">
        <v>287</v>
      </c>
      <c r="B126" s="26" t="s">
        <v>288</v>
      </c>
      <c r="C126" s="32" t="s">
        <v>289</v>
      </c>
      <c r="D126" s="28">
        <v>7241.2</v>
      </c>
      <c r="E126" s="38">
        <f t="shared" si="6"/>
        <v>0</v>
      </c>
      <c r="F126" s="29">
        <v>5</v>
      </c>
      <c r="G126" s="29">
        <v>7.7</v>
      </c>
      <c r="H126" s="29" t="s">
        <v>387</v>
      </c>
      <c r="I126" s="29">
        <v>5</v>
      </c>
      <c r="J126" s="29" t="s">
        <v>564</v>
      </c>
      <c r="K126" s="29" t="s">
        <v>387</v>
      </c>
      <c r="L126" s="29" t="s">
        <v>565</v>
      </c>
      <c r="V126" s="24"/>
    </row>
    <row r="127" spans="1:25" x14ac:dyDescent="0.25">
      <c r="A127" s="25" t="s">
        <v>290</v>
      </c>
      <c r="B127" s="26" t="s">
        <v>291</v>
      </c>
      <c r="C127" s="32" t="s">
        <v>292</v>
      </c>
      <c r="D127" s="28">
        <v>11085.2</v>
      </c>
      <c r="E127" s="38">
        <f t="shared" si="6"/>
        <v>0</v>
      </c>
      <c r="F127" s="29">
        <v>4</v>
      </c>
      <c r="G127" s="29">
        <v>13.1</v>
      </c>
      <c r="H127" s="29" t="s">
        <v>387</v>
      </c>
      <c r="I127" s="29">
        <v>4</v>
      </c>
      <c r="J127" s="29" t="s">
        <v>566</v>
      </c>
      <c r="K127" s="29" t="s">
        <v>387</v>
      </c>
      <c r="L127" s="29" t="s">
        <v>567</v>
      </c>
      <c r="V127" s="24"/>
    </row>
    <row r="128" spans="1:25" x14ac:dyDescent="0.25">
      <c r="A128" s="30"/>
      <c r="B128" s="37"/>
      <c r="C128" s="32"/>
      <c r="D128" s="29"/>
      <c r="E128" s="29"/>
      <c r="F128" s="29"/>
      <c r="G128" s="29"/>
      <c r="H128" s="29"/>
      <c r="I128" s="29"/>
      <c r="J128" s="29"/>
      <c r="K128" s="29"/>
      <c r="L128" s="29"/>
      <c r="V128" s="24"/>
    </row>
    <row r="129" spans="1:25" ht="15.75" x14ac:dyDescent="0.25">
      <c r="A129" s="34"/>
      <c r="B129" s="35" t="s">
        <v>293</v>
      </c>
      <c r="C129" s="36"/>
      <c r="D129" s="15"/>
      <c r="E129" s="15"/>
      <c r="F129" s="15"/>
      <c r="G129" s="15"/>
      <c r="H129" s="23"/>
      <c r="I129" s="20"/>
      <c r="J129" s="17"/>
      <c r="K129" s="16"/>
      <c r="L129" s="17"/>
      <c r="V129" s="24"/>
    </row>
    <row r="130" spans="1:25" s="11" customFormat="1" x14ac:dyDescent="0.25">
      <c r="A130" s="18" t="s">
        <v>6</v>
      </c>
      <c r="B130" s="19" t="s">
        <v>7</v>
      </c>
      <c r="C130" s="20" t="s">
        <v>8</v>
      </c>
      <c r="D130" s="20" t="s">
        <v>9</v>
      </c>
      <c r="E130" s="20" t="s">
        <v>10</v>
      </c>
      <c r="F130" s="20" t="s">
        <v>11</v>
      </c>
      <c r="G130" s="20" t="s">
        <v>12</v>
      </c>
      <c r="H130" s="21" t="s">
        <v>13</v>
      </c>
      <c r="I130" s="22" t="s">
        <v>14</v>
      </c>
      <c r="J130" s="20" t="s">
        <v>15</v>
      </c>
      <c r="K130" s="23" t="s">
        <v>16</v>
      </c>
      <c r="L130" s="20" t="s">
        <v>17</v>
      </c>
      <c r="U130" s="4"/>
      <c r="V130" s="24"/>
      <c r="W130" s="4"/>
      <c r="X130"/>
      <c r="Y130"/>
    </row>
    <row r="131" spans="1:25" x14ac:dyDescent="0.25">
      <c r="A131" s="25" t="s">
        <v>294</v>
      </c>
      <c r="B131" s="26">
        <v>37.25</v>
      </c>
      <c r="C131" s="29" t="s">
        <v>295</v>
      </c>
      <c r="D131" s="28">
        <v>536.5</v>
      </c>
      <c r="E131" s="38">
        <f>D131*$E$4</f>
        <v>0</v>
      </c>
      <c r="F131" s="29">
        <v>5</v>
      </c>
      <c r="G131" s="29">
        <v>0.6</v>
      </c>
      <c r="H131" s="29" t="s">
        <v>387</v>
      </c>
      <c r="I131" s="29" t="s">
        <v>387</v>
      </c>
      <c r="J131" s="29" t="s">
        <v>568</v>
      </c>
      <c r="K131" s="29" t="s">
        <v>387</v>
      </c>
      <c r="L131" s="29" t="s">
        <v>387</v>
      </c>
      <c r="V131" s="24"/>
    </row>
    <row r="132" spans="1:25" x14ac:dyDescent="0.25">
      <c r="A132" s="25" t="s">
        <v>296</v>
      </c>
      <c r="B132" s="26">
        <v>37.375</v>
      </c>
      <c r="C132" s="29" t="s">
        <v>297</v>
      </c>
      <c r="D132" s="28">
        <v>490.3</v>
      </c>
      <c r="E132" s="38">
        <f t="shared" ref="E132:E140" si="7">D132*$E$4</f>
        <v>0</v>
      </c>
      <c r="F132" s="29">
        <v>5</v>
      </c>
      <c r="G132" s="29">
        <v>0.6</v>
      </c>
      <c r="H132" s="29" t="s">
        <v>387</v>
      </c>
      <c r="I132" s="29">
        <v>5</v>
      </c>
      <c r="J132" s="29" t="s">
        <v>569</v>
      </c>
      <c r="K132" s="29" t="s">
        <v>387</v>
      </c>
      <c r="L132" s="29" t="s">
        <v>570</v>
      </c>
      <c r="V132" s="24"/>
    </row>
    <row r="133" spans="1:25" x14ac:dyDescent="0.25">
      <c r="A133" s="25" t="s">
        <v>298</v>
      </c>
      <c r="B133" s="26">
        <v>37.5</v>
      </c>
      <c r="C133" s="29" t="s">
        <v>299</v>
      </c>
      <c r="D133" s="28">
        <v>233.3</v>
      </c>
      <c r="E133" s="38">
        <f t="shared" si="7"/>
        <v>0</v>
      </c>
      <c r="F133" s="29">
        <v>5</v>
      </c>
      <c r="G133" s="29">
        <v>0.7</v>
      </c>
      <c r="H133" s="29" t="s">
        <v>387</v>
      </c>
      <c r="I133" s="29" t="s">
        <v>387</v>
      </c>
      <c r="J133" s="29" t="s">
        <v>571</v>
      </c>
      <c r="K133" s="29" t="s">
        <v>387</v>
      </c>
      <c r="L133" s="29" t="s">
        <v>387</v>
      </c>
      <c r="V133" s="24"/>
    </row>
    <row r="134" spans="1:25" x14ac:dyDescent="0.25">
      <c r="A134" s="25" t="s">
        <v>300</v>
      </c>
      <c r="B134" s="26">
        <v>37.75</v>
      </c>
      <c r="C134" s="29" t="s">
        <v>301</v>
      </c>
      <c r="D134" s="28">
        <v>295</v>
      </c>
      <c r="E134" s="38">
        <f t="shared" si="7"/>
        <v>0</v>
      </c>
      <c r="F134" s="29">
        <v>5</v>
      </c>
      <c r="G134" s="29">
        <v>1.1000000000000001</v>
      </c>
      <c r="H134" s="29" t="s">
        <v>387</v>
      </c>
      <c r="I134" s="29">
        <v>5</v>
      </c>
      <c r="J134" s="29" t="s">
        <v>572</v>
      </c>
      <c r="K134" s="29" t="s">
        <v>387</v>
      </c>
      <c r="L134" s="29" t="s">
        <v>573</v>
      </c>
      <c r="V134" s="24"/>
    </row>
    <row r="135" spans="1:25" x14ac:dyDescent="0.25">
      <c r="A135" s="25" t="s">
        <v>302</v>
      </c>
      <c r="B135" s="26">
        <v>3701</v>
      </c>
      <c r="C135" s="29" t="s">
        <v>303</v>
      </c>
      <c r="D135" s="28">
        <v>404.8</v>
      </c>
      <c r="E135" s="38">
        <f t="shared" si="7"/>
        <v>0</v>
      </c>
      <c r="F135" s="29">
        <v>5</v>
      </c>
      <c r="G135" s="29">
        <v>1.8</v>
      </c>
      <c r="H135" s="29" t="s">
        <v>387</v>
      </c>
      <c r="I135" s="29" t="s">
        <v>387</v>
      </c>
      <c r="J135" s="29" t="s">
        <v>574</v>
      </c>
      <c r="K135" s="29" t="s">
        <v>387</v>
      </c>
      <c r="L135" s="29" t="s">
        <v>387</v>
      </c>
      <c r="V135" s="24"/>
    </row>
    <row r="136" spans="1:25" x14ac:dyDescent="0.25">
      <c r="A136" s="25" t="s">
        <v>304</v>
      </c>
      <c r="B136" s="26">
        <v>3701.25</v>
      </c>
      <c r="C136" s="29" t="s">
        <v>305</v>
      </c>
      <c r="D136" s="28">
        <v>572.5</v>
      </c>
      <c r="E136" s="38">
        <f t="shared" si="7"/>
        <v>0</v>
      </c>
      <c r="F136" s="29">
        <v>5</v>
      </c>
      <c r="G136" s="29">
        <v>2.6</v>
      </c>
      <c r="H136" s="29" t="s">
        <v>387</v>
      </c>
      <c r="I136" s="29">
        <v>5</v>
      </c>
      <c r="J136" s="29" t="s">
        <v>575</v>
      </c>
      <c r="K136" s="29" t="s">
        <v>387</v>
      </c>
      <c r="L136" s="29" t="s">
        <v>576</v>
      </c>
      <c r="V136" s="24"/>
    </row>
    <row r="137" spans="1:25" x14ac:dyDescent="0.25">
      <c r="A137" s="25" t="s">
        <v>306</v>
      </c>
      <c r="B137" s="26">
        <v>3701.5</v>
      </c>
      <c r="C137" s="29" t="s">
        <v>307</v>
      </c>
      <c r="D137" s="28">
        <v>678.3</v>
      </c>
      <c r="E137" s="38">
        <f t="shared" si="7"/>
        <v>0</v>
      </c>
      <c r="F137" s="29">
        <v>5</v>
      </c>
      <c r="G137" s="29">
        <v>3.9</v>
      </c>
      <c r="H137" s="29" t="s">
        <v>387</v>
      </c>
      <c r="I137" s="29">
        <v>5</v>
      </c>
      <c r="J137" s="29" t="s">
        <v>577</v>
      </c>
      <c r="K137" s="29" t="s">
        <v>387</v>
      </c>
      <c r="L137" s="29" t="s">
        <v>578</v>
      </c>
      <c r="V137" s="24"/>
    </row>
    <row r="138" spans="1:25" x14ac:dyDescent="0.25">
      <c r="A138" s="25" t="s">
        <v>308</v>
      </c>
      <c r="B138" s="26">
        <v>3702</v>
      </c>
      <c r="C138" s="29" t="s">
        <v>309</v>
      </c>
      <c r="D138" s="28">
        <v>1038.5999999999999</v>
      </c>
      <c r="E138" s="38">
        <f t="shared" si="7"/>
        <v>0</v>
      </c>
      <c r="F138" s="29">
        <v>4</v>
      </c>
      <c r="G138" s="29">
        <v>6.1</v>
      </c>
      <c r="H138" s="29" t="s">
        <v>387</v>
      </c>
      <c r="I138" s="29" t="s">
        <v>387</v>
      </c>
      <c r="J138" s="29" t="s">
        <v>579</v>
      </c>
      <c r="K138" s="29" t="s">
        <v>387</v>
      </c>
      <c r="L138" s="29" t="s">
        <v>387</v>
      </c>
      <c r="V138" s="24"/>
    </row>
    <row r="139" spans="1:25" x14ac:dyDescent="0.25">
      <c r="A139" s="25" t="s">
        <v>310</v>
      </c>
      <c r="B139" s="26">
        <v>3702.5</v>
      </c>
      <c r="C139" s="29" t="s">
        <v>311</v>
      </c>
      <c r="D139" s="28">
        <v>4013.1</v>
      </c>
      <c r="E139" s="38">
        <f t="shared" si="7"/>
        <v>0</v>
      </c>
      <c r="F139" s="29">
        <v>1</v>
      </c>
      <c r="G139" s="29">
        <v>10.3</v>
      </c>
      <c r="H139" s="29" t="s">
        <v>387</v>
      </c>
      <c r="I139" s="29" t="s">
        <v>387</v>
      </c>
      <c r="J139" s="29" t="s">
        <v>580</v>
      </c>
      <c r="K139" s="29" t="s">
        <v>387</v>
      </c>
      <c r="L139" s="29" t="s">
        <v>387</v>
      </c>
      <c r="V139" s="24"/>
    </row>
    <row r="140" spans="1:25" x14ac:dyDescent="0.25">
      <c r="A140" s="25" t="s">
        <v>312</v>
      </c>
      <c r="B140" s="26">
        <v>3703</v>
      </c>
      <c r="C140" s="29" t="s">
        <v>313</v>
      </c>
      <c r="D140" s="28">
        <v>3646.3</v>
      </c>
      <c r="E140" s="38">
        <f t="shared" si="7"/>
        <v>0</v>
      </c>
      <c r="F140" s="29">
        <v>1</v>
      </c>
      <c r="G140" s="29">
        <v>15.1</v>
      </c>
      <c r="H140" s="29" t="s">
        <v>387</v>
      </c>
      <c r="I140" s="29" t="s">
        <v>387</v>
      </c>
      <c r="J140" s="29" t="s">
        <v>581</v>
      </c>
      <c r="K140" s="29" t="s">
        <v>387</v>
      </c>
      <c r="L140" s="29" t="s">
        <v>387</v>
      </c>
      <c r="V140" s="24"/>
    </row>
    <row r="141" spans="1:25" x14ac:dyDescent="0.25">
      <c r="A141" s="30"/>
      <c r="B141" s="37"/>
      <c r="C141" s="32"/>
      <c r="D141" s="29"/>
      <c r="E141" s="29"/>
      <c r="F141" s="29"/>
      <c r="G141" s="29"/>
      <c r="H141" s="29"/>
      <c r="I141" s="29"/>
      <c r="J141" s="29"/>
      <c r="K141" s="29"/>
      <c r="L141" s="29"/>
      <c r="V141" s="24"/>
    </row>
    <row r="142" spans="1:25" ht="15.75" x14ac:dyDescent="0.25">
      <c r="A142" s="34"/>
      <c r="B142" s="13" t="s">
        <v>314</v>
      </c>
      <c r="C142" s="36"/>
      <c r="D142" s="15"/>
      <c r="E142" s="15"/>
      <c r="F142" s="15"/>
      <c r="G142" s="15"/>
      <c r="H142" s="23"/>
      <c r="I142" s="20"/>
      <c r="J142" s="17"/>
      <c r="K142" s="16"/>
      <c r="L142" s="17"/>
      <c r="V142" s="24"/>
    </row>
    <row r="143" spans="1:25" s="11" customFormat="1" x14ac:dyDescent="0.25">
      <c r="A143" s="18" t="s">
        <v>6</v>
      </c>
      <c r="B143" s="19" t="s">
        <v>7</v>
      </c>
      <c r="C143" s="20" t="s">
        <v>8</v>
      </c>
      <c r="D143" s="20" t="s">
        <v>9</v>
      </c>
      <c r="E143" s="20" t="s">
        <v>10</v>
      </c>
      <c r="F143" s="20" t="s">
        <v>11</v>
      </c>
      <c r="G143" s="20" t="s">
        <v>12</v>
      </c>
      <c r="H143" s="21" t="s">
        <v>13</v>
      </c>
      <c r="I143" s="22" t="s">
        <v>14</v>
      </c>
      <c r="J143" s="20" t="s">
        <v>15</v>
      </c>
      <c r="K143" s="23" t="s">
        <v>16</v>
      </c>
      <c r="L143" s="20" t="s">
        <v>17</v>
      </c>
      <c r="U143" s="4"/>
      <c r="V143" s="24"/>
      <c r="W143" s="4"/>
      <c r="X143"/>
      <c r="Y143"/>
    </row>
    <row r="144" spans="1:25" x14ac:dyDescent="0.25">
      <c r="A144" s="25" t="s">
        <v>315</v>
      </c>
      <c r="B144" s="26">
        <v>137.25</v>
      </c>
      <c r="C144" s="27" t="s">
        <v>316</v>
      </c>
      <c r="D144" s="28">
        <v>830.6</v>
      </c>
      <c r="E144" s="38">
        <f>D144*$E$4</f>
        <v>0</v>
      </c>
      <c r="F144" s="29">
        <v>5</v>
      </c>
      <c r="G144" s="29">
        <v>0.5</v>
      </c>
      <c r="H144" s="29" t="s">
        <v>387</v>
      </c>
      <c r="I144" s="29" t="s">
        <v>387</v>
      </c>
      <c r="J144" s="29" t="s">
        <v>582</v>
      </c>
      <c r="K144" s="29" t="s">
        <v>387</v>
      </c>
      <c r="L144" s="29" t="s">
        <v>387</v>
      </c>
      <c r="V144" s="24"/>
    </row>
    <row r="145" spans="1:22" x14ac:dyDescent="0.25">
      <c r="A145" s="25" t="s">
        <v>317</v>
      </c>
      <c r="B145" s="26">
        <v>137.375</v>
      </c>
      <c r="C145" s="27" t="s">
        <v>318</v>
      </c>
      <c r="D145" s="28">
        <v>805.8</v>
      </c>
      <c r="E145" s="38">
        <f t="shared" ref="E145:E153" si="8">D145*$E$4</f>
        <v>0</v>
      </c>
      <c r="F145" s="29">
        <v>5</v>
      </c>
      <c r="G145" s="29">
        <v>0.5</v>
      </c>
      <c r="H145" s="29" t="s">
        <v>387</v>
      </c>
      <c r="I145" s="29">
        <v>5</v>
      </c>
      <c r="J145" s="29" t="s">
        <v>583</v>
      </c>
      <c r="K145" s="29" t="s">
        <v>387</v>
      </c>
      <c r="L145" s="29" t="s">
        <v>584</v>
      </c>
      <c r="V145" s="24"/>
    </row>
    <row r="146" spans="1:22" x14ac:dyDescent="0.25">
      <c r="A146" s="25" t="s">
        <v>319</v>
      </c>
      <c r="B146" s="26">
        <v>137.5</v>
      </c>
      <c r="C146" s="27" t="s">
        <v>320</v>
      </c>
      <c r="D146" s="28">
        <v>555.79999999999995</v>
      </c>
      <c r="E146" s="38">
        <f t="shared" si="8"/>
        <v>0</v>
      </c>
      <c r="F146" s="29">
        <v>5</v>
      </c>
      <c r="G146" s="29">
        <v>0.6</v>
      </c>
      <c r="H146" s="29" t="s">
        <v>387</v>
      </c>
      <c r="I146" s="29" t="s">
        <v>387</v>
      </c>
      <c r="J146" s="29" t="s">
        <v>585</v>
      </c>
      <c r="K146" s="29" t="s">
        <v>387</v>
      </c>
      <c r="L146" s="29" t="s">
        <v>387</v>
      </c>
      <c r="V146" s="24"/>
    </row>
    <row r="147" spans="1:22" x14ac:dyDescent="0.25">
      <c r="A147" s="25" t="s">
        <v>321</v>
      </c>
      <c r="B147" s="26">
        <v>137.75</v>
      </c>
      <c r="C147" s="27" t="s">
        <v>322</v>
      </c>
      <c r="D147" s="28">
        <v>437.6</v>
      </c>
      <c r="E147" s="38">
        <f t="shared" si="8"/>
        <v>0</v>
      </c>
      <c r="F147" s="29">
        <v>5</v>
      </c>
      <c r="G147" s="29">
        <v>1</v>
      </c>
      <c r="H147" s="29" t="s">
        <v>387</v>
      </c>
      <c r="I147" s="29">
        <v>5</v>
      </c>
      <c r="J147" s="29" t="s">
        <v>586</v>
      </c>
      <c r="K147" s="29" t="s">
        <v>387</v>
      </c>
      <c r="L147" s="29" t="s">
        <v>587</v>
      </c>
      <c r="V147" s="24"/>
    </row>
    <row r="148" spans="1:22" x14ac:dyDescent="0.25">
      <c r="A148" s="25" t="s">
        <v>323</v>
      </c>
      <c r="B148" s="26">
        <v>13701</v>
      </c>
      <c r="C148" s="27" t="s">
        <v>324</v>
      </c>
      <c r="D148" s="28">
        <v>592.70000000000005</v>
      </c>
      <c r="E148" s="38">
        <f t="shared" si="8"/>
        <v>0</v>
      </c>
      <c r="F148" s="29">
        <v>5</v>
      </c>
      <c r="G148" s="29">
        <v>1.5</v>
      </c>
      <c r="H148" s="29" t="s">
        <v>387</v>
      </c>
      <c r="I148" s="29" t="s">
        <v>387</v>
      </c>
      <c r="J148" s="29" t="s">
        <v>588</v>
      </c>
      <c r="K148" s="29" t="s">
        <v>387</v>
      </c>
      <c r="L148" s="29" t="s">
        <v>387</v>
      </c>
      <c r="V148" s="24"/>
    </row>
    <row r="149" spans="1:22" x14ac:dyDescent="0.25">
      <c r="A149" s="25" t="s">
        <v>325</v>
      </c>
      <c r="B149" s="26">
        <v>13701.25</v>
      </c>
      <c r="C149" s="27" t="s">
        <v>326</v>
      </c>
      <c r="D149" s="28">
        <v>1314</v>
      </c>
      <c r="E149" s="38">
        <f t="shared" si="8"/>
        <v>0</v>
      </c>
      <c r="F149" s="29">
        <v>5</v>
      </c>
      <c r="G149" s="29">
        <v>2.2000000000000002</v>
      </c>
      <c r="H149" s="29" t="s">
        <v>387</v>
      </c>
      <c r="I149" s="29">
        <v>5</v>
      </c>
      <c r="J149" s="29" t="s">
        <v>589</v>
      </c>
      <c r="K149" s="29" t="s">
        <v>387</v>
      </c>
      <c r="L149" s="29" t="s">
        <v>590</v>
      </c>
      <c r="V149" s="24"/>
    </row>
    <row r="150" spans="1:22" x14ac:dyDescent="0.25">
      <c r="A150" s="25" t="s">
        <v>327</v>
      </c>
      <c r="B150" s="26">
        <v>13701.5</v>
      </c>
      <c r="C150" s="27" t="s">
        <v>328</v>
      </c>
      <c r="D150" s="28">
        <v>1610.1</v>
      </c>
      <c r="E150" s="38">
        <f t="shared" si="8"/>
        <v>0</v>
      </c>
      <c r="F150" s="29">
        <v>5</v>
      </c>
      <c r="G150" s="29">
        <v>3.4</v>
      </c>
      <c r="H150" s="29" t="s">
        <v>387</v>
      </c>
      <c r="I150" s="29">
        <v>5</v>
      </c>
      <c r="J150" s="29" t="s">
        <v>591</v>
      </c>
      <c r="K150" s="29" t="s">
        <v>387</v>
      </c>
      <c r="L150" s="29" t="s">
        <v>592</v>
      </c>
      <c r="V150" s="24"/>
    </row>
    <row r="151" spans="1:22" x14ac:dyDescent="0.25">
      <c r="A151" s="25" t="s">
        <v>329</v>
      </c>
      <c r="B151" s="26">
        <v>13702</v>
      </c>
      <c r="C151" s="27" t="s">
        <v>330</v>
      </c>
      <c r="D151" s="28">
        <v>1551.5</v>
      </c>
      <c r="E151" s="38">
        <f t="shared" si="8"/>
        <v>0</v>
      </c>
      <c r="F151" s="29">
        <v>4</v>
      </c>
      <c r="G151" s="29">
        <v>5.4</v>
      </c>
      <c r="H151" s="29" t="s">
        <v>387</v>
      </c>
      <c r="I151" s="29" t="s">
        <v>387</v>
      </c>
      <c r="J151" s="29" t="s">
        <v>593</v>
      </c>
      <c r="K151" s="29" t="s">
        <v>387</v>
      </c>
      <c r="L151" s="29" t="s">
        <v>387</v>
      </c>
      <c r="V151" s="24"/>
    </row>
    <row r="152" spans="1:22" x14ac:dyDescent="0.25">
      <c r="A152" s="25" t="s">
        <v>331</v>
      </c>
      <c r="B152" s="26">
        <v>13702.5</v>
      </c>
      <c r="C152" s="27" t="s">
        <v>332</v>
      </c>
      <c r="D152" s="28">
        <v>5611.7</v>
      </c>
      <c r="E152" s="38">
        <f t="shared" si="8"/>
        <v>0</v>
      </c>
      <c r="F152" s="29">
        <v>1</v>
      </c>
      <c r="G152" s="29">
        <v>9</v>
      </c>
      <c r="H152" s="29" t="s">
        <v>387</v>
      </c>
      <c r="I152" s="29" t="s">
        <v>387</v>
      </c>
      <c r="J152" s="29" t="s">
        <v>594</v>
      </c>
      <c r="K152" s="29" t="s">
        <v>387</v>
      </c>
      <c r="L152" s="29" t="s">
        <v>387</v>
      </c>
      <c r="V152" s="24"/>
    </row>
    <row r="153" spans="1:22" x14ac:dyDescent="0.25">
      <c r="A153" s="25" t="s">
        <v>333</v>
      </c>
      <c r="B153" s="26">
        <v>13703</v>
      </c>
      <c r="C153" s="27" t="s">
        <v>334</v>
      </c>
      <c r="D153" s="28">
        <v>5948.8</v>
      </c>
      <c r="E153" s="38">
        <f t="shared" si="8"/>
        <v>0</v>
      </c>
      <c r="F153" s="29">
        <v>1</v>
      </c>
      <c r="G153" s="29">
        <v>14.5</v>
      </c>
      <c r="H153" s="29" t="s">
        <v>387</v>
      </c>
      <c r="I153" s="29" t="s">
        <v>387</v>
      </c>
      <c r="J153" s="29" t="s">
        <v>595</v>
      </c>
      <c r="K153" s="29" t="s">
        <v>387</v>
      </c>
      <c r="L153" s="29" t="s">
        <v>387</v>
      </c>
      <c r="V153" s="24"/>
    </row>
    <row r="154" spans="1:22" x14ac:dyDescent="0.25">
      <c r="A154" s="30"/>
      <c r="B154" s="37"/>
      <c r="C154" s="32"/>
      <c r="D154" s="29"/>
      <c r="E154" s="29"/>
      <c r="F154" s="29"/>
      <c r="G154" s="29"/>
      <c r="H154" s="29"/>
      <c r="I154" s="29"/>
      <c r="J154" s="29"/>
      <c r="K154" s="29"/>
      <c r="L154" s="29"/>
      <c r="V154" s="24"/>
    </row>
    <row r="155" spans="1:22" ht="15.75" x14ac:dyDescent="0.25">
      <c r="A155" s="34"/>
      <c r="B155" s="13" t="s">
        <v>335</v>
      </c>
      <c r="C155" s="36"/>
      <c r="D155" s="15"/>
      <c r="E155" s="15"/>
      <c r="F155" s="15"/>
      <c r="G155" s="15"/>
      <c r="H155" s="23"/>
      <c r="I155" s="20"/>
      <c r="J155" s="17"/>
      <c r="K155" s="16"/>
      <c r="L155" s="17"/>
      <c r="V155" s="24"/>
    </row>
    <row r="156" spans="1:22" x14ac:dyDescent="0.25">
      <c r="A156" s="18" t="s">
        <v>6</v>
      </c>
      <c r="B156" s="19" t="s">
        <v>7</v>
      </c>
      <c r="C156" s="20" t="s">
        <v>8</v>
      </c>
      <c r="D156" s="20" t="s">
        <v>9</v>
      </c>
      <c r="E156" s="20" t="s">
        <v>10</v>
      </c>
      <c r="F156" s="20" t="s">
        <v>11</v>
      </c>
      <c r="G156" s="20" t="s">
        <v>12</v>
      </c>
      <c r="H156" s="21" t="s">
        <v>13</v>
      </c>
      <c r="I156" s="22" t="s">
        <v>14</v>
      </c>
      <c r="J156" s="20" t="s">
        <v>15</v>
      </c>
      <c r="K156" s="23" t="s">
        <v>16</v>
      </c>
      <c r="L156" s="20" t="s">
        <v>17</v>
      </c>
      <c r="V156" s="24"/>
    </row>
    <row r="157" spans="1:22" x14ac:dyDescent="0.25">
      <c r="A157" s="25" t="s">
        <v>336</v>
      </c>
      <c r="B157" s="26">
        <v>36.25</v>
      </c>
      <c r="C157" s="27" t="s">
        <v>337</v>
      </c>
      <c r="D157" s="28">
        <v>829.2</v>
      </c>
      <c r="E157" s="38">
        <f>D157*$E$4</f>
        <v>0</v>
      </c>
      <c r="F157" s="29">
        <v>5</v>
      </c>
      <c r="G157" s="29">
        <v>0.6</v>
      </c>
      <c r="H157" s="29" t="s">
        <v>387</v>
      </c>
      <c r="I157" s="29" t="s">
        <v>387</v>
      </c>
      <c r="J157" s="29" t="s">
        <v>596</v>
      </c>
      <c r="K157" s="29" t="s">
        <v>387</v>
      </c>
      <c r="L157" s="29" t="s">
        <v>387</v>
      </c>
      <c r="V157" s="24"/>
    </row>
    <row r="158" spans="1:22" x14ac:dyDescent="0.25">
      <c r="A158" s="25" t="s">
        <v>338</v>
      </c>
      <c r="B158" s="26">
        <v>36.375</v>
      </c>
      <c r="C158" s="27" t="s">
        <v>339</v>
      </c>
      <c r="D158" s="28">
        <v>829.2</v>
      </c>
      <c r="E158" s="38">
        <f t="shared" ref="E158:E166" si="9">D158*$E$4</f>
        <v>0</v>
      </c>
      <c r="F158" s="29">
        <v>5</v>
      </c>
      <c r="G158" s="29">
        <v>0.6</v>
      </c>
      <c r="H158" s="29" t="s">
        <v>387</v>
      </c>
      <c r="I158" s="29">
        <v>5</v>
      </c>
      <c r="J158" s="29" t="s">
        <v>597</v>
      </c>
      <c r="K158" s="29" t="s">
        <v>387</v>
      </c>
      <c r="L158" s="29" t="s">
        <v>598</v>
      </c>
      <c r="V158" s="24"/>
    </row>
    <row r="159" spans="1:22" x14ac:dyDescent="0.25">
      <c r="A159" s="25" t="s">
        <v>340</v>
      </c>
      <c r="B159" s="26">
        <v>36.5</v>
      </c>
      <c r="C159" s="27" t="s">
        <v>341</v>
      </c>
      <c r="D159" s="28">
        <v>589.4</v>
      </c>
      <c r="E159" s="38">
        <f t="shared" si="9"/>
        <v>0</v>
      </c>
      <c r="F159" s="29">
        <v>5</v>
      </c>
      <c r="G159" s="29">
        <v>0.8</v>
      </c>
      <c r="H159" s="29" t="s">
        <v>387</v>
      </c>
      <c r="I159" s="29" t="s">
        <v>387</v>
      </c>
      <c r="J159" s="29" t="s">
        <v>599</v>
      </c>
      <c r="K159" s="29" t="s">
        <v>387</v>
      </c>
      <c r="L159" s="29" t="s">
        <v>387</v>
      </c>
      <c r="V159" s="24"/>
    </row>
    <row r="160" spans="1:22" x14ac:dyDescent="0.25">
      <c r="A160" s="25" t="s">
        <v>342</v>
      </c>
      <c r="B160" s="26">
        <v>36.75</v>
      </c>
      <c r="C160" s="27" t="s">
        <v>343</v>
      </c>
      <c r="D160" s="28">
        <v>483.4</v>
      </c>
      <c r="E160" s="38">
        <f t="shared" si="9"/>
        <v>0</v>
      </c>
      <c r="F160" s="29">
        <v>5</v>
      </c>
      <c r="G160" s="29">
        <v>1.2</v>
      </c>
      <c r="H160" s="29" t="s">
        <v>387</v>
      </c>
      <c r="I160" s="29">
        <v>5</v>
      </c>
      <c r="J160" s="29" t="s">
        <v>600</v>
      </c>
      <c r="K160" s="29" t="s">
        <v>387</v>
      </c>
      <c r="L160" s="29" t="s">
        <v>601</v>
      </c>
      <c r="V160" s="24"/>
    </row>
    <row r="161" spans="1:22" x14ac:dyDescent="0.25">
      <c r="A161" s="25" t="s">
        <v>344</v>
      </c>
      <c r="B161" s="26">
        <v>3601</v>
      </c>
      <c r="C161" s="27" t="s">
        <v>345</v>
      </c>
      <c r="D161" s="28">
        <v>628.20000000000005</v>
      </c>
      <c r="E161" s="38">
        <f t="shared" si="9"/>
        <v>0</v>
      </c>
      <c r="F161" s="29">
        <v>5</v>
      </c>
      <c r="G161" s="29">
        <v>1.9</v>
      </c>
      <c r="H161" s="29" t="s">
        <v>387</v>
      </c>
      <c r="I161" s="29" t="s">
        <v>387</v>
      </c>
      <c r="J161" s="29" t="s">
        <v>602</v>
      </c>
      <c r="K161" s="29" t="s">
        <v>387</v>
      </c>
      <c r="L161" s="29" t="s">
        <v>387</v>
      </c>
      <c r="V161" s="24"/>
    </row>
    <row r="162" spans="1:22" x14ac:dyDescent="0.25">
      <c r="A162" s="25" t="s">
        <v>346</v>
      </c>
      <c r="B162" s="26">
        <v>3601.25</v>
      </c>
      <c r="C162" s="27" t="s">
        <v>347</v>
      </c>
      <c r="D162" s="28">
        <v>1377.4</v>
      </c>
      <c r="E162" s="38">
        <f t="shared" si="9"/>
        <v>0</v>
      </c>
      <c r="F162" s="29">
        <v>5</v>
      </c>
      <c r="G162" s="29">
        <v>2.7</v>
      </c>
      <c r="H162" s="29" t="s">
        <v>387</v>
      </c>
      <c r="I162" s="29">
        <v>5</v>
      </c>
      <c r="J162" s="29" t="s">
        <v>603</v>
      </c>
      <c r="K162" s="29" t="s">
        <v>387</v>
      </c>
      <c r="L162" s="29" t="s">
        <v>604</v>
      </c>
      <c r="V162" s="24"/>
    </row>
    <row r="163" spans="1:22" x14ac:dyDescent="0.25">
      <c r="A163" s="25" t="s">
        <v>348</v>
      </c>
      <c r="B163" s="26">
        <v>3601.5</v>
      </c>
      <c r="C163" s="27" t="s">
        <v>349</v>
      </c>
      <c r="D163" s="28">
        <v>1147</v>
      </c>
      <c r="E163" s="38">
        <f t="shared" si="9"/>
        <v>0</v>
      </c>
      <c r="F163" s="29">
        <v>5</v>
      </c>
      <c r="G163" s="29">
        <v>4.3</v>
      </c>
      <c r="H163" s="29" t="s">
        <v>387</v>
      </c>
      <c r="I163" s="29">
        <v>5</v>
      </c>
      <c r="J163" s="29" t="s">
        <v>605</v>
      </c>
      <c r="K163" s="29" t="s">
        <v>387</v>
      </c>
      <c r="L163" s="29" t="s">
        <v>606</v>
      </c>
      <c r="V163" s="24"/>
    </row>
    <row r="164" spans="1:22" x14ac:dyDescent="0.25">
      <c r="A164" s="25" t="s">
        <v>350</v>
      </c>
      <c r="B164" s="26">
        <v>3602</v>
      </c>
      <c r="C164" s="27" t="s">
        <v>351</v>
      </c>
      <c r="D164" s="28">
        <v>1653.9</v>
      </c>
      <c r="E164" s="38">
        <f t="shared" si="9"/>
        <v>0</v>
      </c>
      <c r="F164" s="29">
        <v>4</v>
      </c>
      <c r="G164" s="29">
        <v>7.1</v>
      </c>
      <c r="H164" s="29" t="s">
        <v>387</v>
      </c>
      <c r="I164" s="29" t="s">
        <v>387</v>
      </c>
      <c r="J164" s="29" t="s">
        <v>607</v>
      </c>
      <c r="K164" s="29" t="s">
        <v>387</v>
      </c>
      <c r="L164" s="29" t="s">
        <v>387</v>
      </c>
      <c r="V164" s="24"/>
    </row>
    <row r="165" spans="1:22" x14ac:dyDescent="0.25">
      <c r="A165" s="25" t="s">
        <v>352</v>
      </c>
      <c r="B165" s="26">
        <v>3602.5</v>
      </c>
      <c r="C165" s="27" t="s">
        <v>353</v>
      </c>
      <c r="D165" s="28">
        <v>7390.3</v>
      </c>
      <c r="E165" s="38">
        <f t="shared" si="9"/>
        <v>0</v>
      </c>
      <c r="F165" s="29">
        <v>1</v>
      </c>
      <c r="G165" s="29">
        <v>13.9</v>
      </c>
      <c r="H165" s="29" t="s">
        <v>387</v>
      </c>
      <c r="I165" s="29" t="s">
        <v>387</v>
      </c>
      <c r="J165" s="29" t="s">
        <v>608</v>
      </c>
      <c r="K165" s="29" t="s">
        <v>387</v>
      </c>
      <c r="L165" s="29" t="s">
        <v>387</v>
      </c>
      <c r="V165" s="24"/>
    </row>
    <row r="166" spans="1:22" x14ac:dyDescent="0.25">
      <c r="A166" s="25" t="s">
        <v>354</v>
      </c>
      <c r="B166" s="26">
        <v>3603</v>
      </c>
      <c r="C166" s="27" t="s">
        <v>355</v>
      </c>
      <c r="D166" s="28">
        <v>11212.3</v>
      </c>
      <c r="E166" s="38">
        <f t="shared" si="9"/>
        <v>0</v>
      </c>
      <c r="F166" s="29">
        <v>1</v>
      </c>
      <c r="G166" s="29">
        <v>21.6</v>
      </c>
      <c r="H166" s="29" t="s">
        <v>387</v>
      </c>
      <c r="I166" s="29" t="s">
        <v>387</v>
      </c>
      <c r="J166" s="29" t="s">
        <v>609</v>
      </c>
      <c r="K166" s="29" t="s">
        <v>387</v>
      </c>
      <c r="L166" s="29" t="s">
        <v>387</v>
      </c>
      <c r="V166" s="24"/>
    </row>
    <row r="167" spans="1:22" x14ac:dyDescent="0.25">
      <c r="A167" s="30"/>
      <c r="B167" s="37"/>
      <c r="C167" s="32"/>
      <c r="D167" s="29"/>
      <c r="E167" s="29"/>
      <c r="F167" s="29"/>
      <c r="G167" s="29"/>
      <c r="H167" s="29"/>
      <c r="I167" s="29"/>
      <c r="J167" s="29"/>
      <c r="K167" s="29"/>
      <c r="L167" s="29"/>
      <c r="V167" s="24"/>
    </row>
    <row r="168" spans="1:22" ht="15.75" x14ac:dyDescent="0.25">
      <c r="A168" s="34"/>
      <c r="B168" s="13" t="s">
        <v>356</v>
      </c>
      <c r="C168" s="36"/>
      <c r="D168" s="15"/>
      <c r="E168" s="15"/>
      <c r="F168" s="15"/>
      <c r="G168" s="15"/>
      <c r="H168" s="23"/>
      <c r="I168" s="20"/>
      <c r="J168" s="17"/>
      <c r="K168" s="16"/>
      <c r="L168" s="17"/>
      <c r="V168" s="24"/>
    </row>
    <row r="169" spans="1:22" x14ac:dyDescent="0.25">
      <c r="A169" s="18" t="s">
        <v>6</v>
      </c>
      <c r="B169" s="19" t="s">
        <v>7</v>
      </c>
      <c r="C169" s="20" t="s">
        <v>8</v>
      </c>
      <c r="D169" s="20" t="s">
        <v>9</v>
      </c>
      <c r="E169" s="20" t="s">
        <v>10</v>
      </c>
      <c r="F169" s="20" t="s">
        <v>11</v>
      </c>
      <c r="G169" s="20" t="s">
        <v>12</v>
      </c>
      <c r="H169" s="21" t="s">
        <v>13</v>
      </c>
      <c r="I169" s="22" t="s">
        <v>14</v>
      </c>
      <c r="J169" s="20" t="s">
        <v>15</v>
      </c>
      <c r="K169" s="23" t="s">
        <v>16</v>
      </c>
      <c r="L169" s="20" t="s">
        <v>17</v>
      </c>
      <c r="V169" s="24"/>
    </row>
    <row r="170" spans="1:22" x14ac:dyDescent="0.25">
      <c r="A170" s="25" t="s">
        <v>357</v>
      </c>
      <c r="B170" s="26" t="s">
        <v>358</v>
      </c>
      <c r="C170" s="27" t="s">
        <v>359</v>
      </c>
      <c r="D170" s="28">
        <v>950.8</v>
      </c>
      <c r="E170" s="38">
        <f>D170*$E$4</f>
        <v>0</v>
      </c>
      <c r="F170" s="29">
        <v>5</v>
      </c>
      <c r="G170" s="29">
        <v>0.6</v>
      </c>
      <c r="H170" s="29" t="s">
        <v>387</v>
      </c>
      <c r="I170" s="29">
        <v>5</v>
      </c>
      <c r="J170" s="29" t="s">
        <v>610</v>
      </c>
      <c r="K170" s="29" t="s">
        <v>387</v>
      </c>
      <c r="L170" s="29" t="s">
        <v>611</v>
      </c>
      <c r="V170" s="24"/>
    </row>
    <row r="171" spans="1:22" x14ac:dyDescent="0.25">
      <c r="A171" s="25" t="s">
        <v>360</v>
      </c>
      <c r="B171" s="26" t="s">
        <v>361</v>
      </c>
      <c r="C171" s="27" t="s">
        <v>362</v>
      </c>
      <c r="D171" s="28">
        <v>868.9</v>
      </c>
      <c r="E171" s="38">
        <f t="shared" ref="E171:E179" si="10">D171*$E$4</f>
        <v>0</v>
      </c>
      <c r="F171" s="29">
        <v>5</v>
      </c>
      <c r="G171" s="29">
        <v>0.6</v>
      </c>
      <c r="H171" s="29" t="s">
        <v>387</v>
      </c>
      <c r="I171" s="29">
        <v>5</v>
      </c>
      <c r="J171" s="29" t="s">
        <v>612</v>
      </c>
      <c r="K171" s="29" t="s">
        <v>387</v>
      </c>
      <c r="L171" s="29" t="s">
        <v>613</v>
      </c>
      <c r="V171" s="24"/>
    </row>
    <row r="172" spans="1:22" x14ac:dyDescent="0.25">
      <c r="A172" s="25" t="s">
        <v>363</v>
      </c>
      <c r="B172" s="26" t="s">
        <v>364</v>
      </c>
      <c r="C172" s="27" t="s">
        <v>365</v>
      </c>
      <c r="D172" s="28">
        <v>381.1</v>
      </c>
      <c r="E172" s="38">
        <f t="shared" si="10"/>
        <v>0</v>
      </c>
      <c r="F172" s="29">
        <v>5</v>
      </c>
      <c r="G172" s="29">
        <v>0.8</v>
      </c>
      <c r="H172" s="29" t="s">
        <v>387</v>
      </c>
      <c r="I172" s="29">
        <v>5</v>
      </c>
      <c r="J172" s="29" t="s">
        <v>614</v>
      </c>
      <c r="K172" s="29" t="s">
        <v>387</v>
      </c>
      <c r="L172" s="29" t="s">
        <v>615</v>
      </c>
      <c r="V172" s="24"/>
    </row>
    <row r="173" spans="1:22" x14ac:dyDescent="0.25">
      <c r="A173" s="25" t="s">
        <v>366</v>
      </c>
      <c r="B173" s="26" t="s">
        <v>367</v>
      </c>
      <c r="C173" s="27" t="s">
        <v>368</v>
      </c>
      <c r="D173" s="28">
        <v>489.8</v>
      </c>
      <c r="E173" s="38">
        <f t="shared" si="10"/>
        <v>0</v>
      </c>
      <c r="F173" s="29">
        <v>5</v>
      </c>
      <c r="G173" s="29">
        <v>1.2</v>
      </c>
      <c r="H173" s="29" t="s">
        <v>387</v>
      </c>
      <c r="I173" s="29">
        <v>5</v>
      </c>
      <c r="J173" s="29" t="s">
        <v>616</v>
      </c>
      <c r="K173" s="29" t="s">
        <v>387</v>
      </c>
      <c r="L173" s="29" t="s">
        <v>617</v>
      </c>
      <c r="V173" s="24"/>
    </row>
    <row r="174" spans="1:22" x14ac:dyDescent="0.25">
      <c r="A174" s="25" t="s">
        <v>369</v>
      </c>
      <c r="B174" s="26" t="s">
        <v>370</v>
      </c>
      <c r="C174" s="27" t="s">
        <v>371</v>
      </c>
      <c r="D174" s="28">
        <v>796</v>
      </c>
      <c r="E174" s="38">
        <f t="shared" si="10"/>
        <v>0</v>
      </c>
      <c r="F174" s="29">
        <v>5</v>
      </c>
      <c r="G174" s="29">
        <v>1.9</v>
      </c>
      <c r="H174" s="29" t="s">
        <v>387</v>
      </c>
      <c r="I174" s="29">
        <v>5</v>
      </c>
      <c r="J174" s="29" t="s">
        <v>618</v>
      </c>
      <c r="K174" s="29" t="s">
        <v>387</v>
      </c>
      <c r="L174" s="29" t="s">
        <v>619</v>
      </c>
      <c r="V174" s="24"/>
    </row>
    <row r="175" spans="1:22" x14ac:dyDescent="0.25">
      <c r="A175" s="25" t="s">
        <v>372</v>
      </c>
      <c r="B175" s="26" t="s">
        <v>373</v>
      </c>
      <c r="C175" s="27" t="s">
        <v>374</v>
      </c>
      <c r="D175" s="28">
        <v>830.4</v>
      </c>
      <c r="E175" s="38">
        <f t="shared" si="10"/>
        <v>0</v>
      </c>
      <c r="F175" s="29">
        <v>5</v>
      </c>
      <c r="G175" s="29">
        <v>2.7</v>
      </c>
      <c r="H175" s="29" t="s">
        <v>387</v>
      </c>
      <c r="I175" s="29">
        <v>5</v>
      </c>
      <c r="J175" s="29" t="s">
        <v>620</v>
      </c>
      <c r="K175" s="29" t="s">
        <v>387</v>
      </c>
      <c r="L175" s="29" t="s">
        <v>621</v>
      </c>
      <c r="V175" s="24"/>
    </row>
    <row r="176" spans="1:22" x14ac:dyDescent="0.25">
      <c r="A176" s="25" t="s">
        <v>375</v>
      </c>
      <c r="B176" s="26" t="s">
        <v>376</v>
      </c>
      <c r="C176" s="27" t="s">
        <v>377</v>
      </c>
      <c r="D176" s="28">
        <v>1133.5</v>
      </c>
      <c r="E176" s="38">
        <f t="shared" si="10"/>
        <v>0</v>
      </c>
      <c r="F176" s="29">
        <v>5</v>
      </c>
      <c r="G176" s="29">
        <v>4.3</v>
      </c>
      <c r="H176" s="29" t="s">
        <v>387</v>
      </c>
      <c r="I176" s="29">
        <v>5</v>
      </c>
      <c r="J176" s="29" t="s">
        <v>622</v>
      </c>
      <c r="K176" s="29" t="s">
        <v>387</v>
      </c>
      <c r="L176" s="29" t="s">
        <v>623</v>
      </c>
      <c r="V176" s="24"/>
    </row>
    <row r="177" spans="1:22" x14ac:dyDescent="0.25">
      <c r="A177" s="25" t="s">
        <v>378</v>
      </c>
      <c r="B177" s="26" t="s">
        <v>379</v>
      </c>
      <c r="C177" s="27" t="s">
        <v>380</v>
      </c>
      <c r="D177" s="28">
        <v>1810.5</v>
      </c>
      <c r="E177" s="38">
        <f t="shared" si="10"/>
        <v>0</v>
      </c>
      <c r="F177" s="29">
        <v>4</v>
      </c>
      <c r="G177" s="29">
        <v>7.1</v>
      </c>
      <c r="H177" s="29" t="s">
        <v>387</v>
      </c>
      <c r="I177" s="29">
        <v>4</v>
      </c>
      <c r="J177" s="29" t="s">
        <v>624</v>
      </c>
      <c r="K177" s="29" t="s">
        <v>387</v>
      </c>
      <c r="L177" s="29" t="s">
        <v>625</v>
      </c>
      <c r="V177" s="24"/>
    </row>
    <row r="178" spans="1:22" x14ac:dyDescent="0.25">
      <c r="A178" s="25" t="s">
        <v>381</v>
      </c>
      <c r="B178" s="26" t="s">
        <v>382</v>
      </c>
      <c r="C178" s="27" t="s">
        <v>383</v>
      </c>
      <c r="D178" s="28">
        <v>9756</v>
      </c>
      <c r="E178" s="38">
        <f t="shared" si="10"/>
        <v>0</v>
      </c>
      <c r="F178" s="29">
        <v>1</v>
      </c>
      <c r="G178" s="29">
        <v>13.9</v>
      </c>
      <c r="H178" s="29" t="s">
        <v>387</v>
      </c>
      <c r="I178" s="29" t="s">
        <v>387</v>
      </c>
      <c r="J178" s="29" t="s">
        <v>626</v>
      </c>
      <c r="K178" s="29" t="s">
        <v>387</v>
      </c>
      <c r="L178" s="29" t="s">
        <v>387</v>
      </c>
      <c r="V178" s="24"/>
    </row>
    <row r="179" spans="1:22" x14ac:dyDescent="0.25">
      <c r="A179" s="25" t="s">
        <v>384</v>
      </c>
      <c r="B179" s="26" t="s">
        <v>385</v>
      </c>
      <c r="C179" s="27" t="s">
        <v>386</v>
      </c>
      <c r="D179" s="28">
        <v>17083.5</v>
      </c>
      <c r="E179" s="38">
        <f t="shared" si="10"/>
        <v>0</v>
      </c>
      <c r="F179" s="29">
        <v>1</v>
      </c>
      <c r="G179" s="29">
        <v>21.6</v>
      </c>
      <c r="H179" s="29" t="s">
        <v>387</v>
      </c>
      <c r="I179" s="29" t="s">
        <v>387</v>
      </c>
      <c r="J179" s="29" t="s">
        <v>627</v>
      </c>
      <c r="K179" s="29" t="s">
        <v>387</v>
      </c>
      <c r="L179" s="29" t="s">
        <v>387</v>
      </c>
      <c r="V179" s="24"/>
    </row>
    <row r="180" spans="1:22" x14ac:dyDescent="0.25">
      <c r="A180" s="30"/>
      <c r="B180" s="37"/>
      <c r="C180" s="32"/>
      <c r="D180" s="29"/>
      <c r="E180" s="29"/>
      <c r="F180" s="29"/>
      <c r="G180" s="29"/>
      <c r="H180" s="29"/>
      <c r="I180" s="29"/>
      <c r="J180" s="29"/>
      <c r="K180" s="29"/>
      <c r="L180" s="29"/>
      <c r="V180" s="24"/>
    </row>
    <row r="181" spans="1:22" x14ac:dyDescent="0.25">
      <c r="V181" s="24"/>
    </row>
    <row r="182" spans="1:22" x14ac:dyDescent="0.25">
      <c r="V182" s="24"/>
    </row>
    <row r="183" spans="1:22" x14ac:dyDescent="0.25">
      <c r="V183" s="24"/>
    </row>
    <row r="184" spans="1:22" x14ac:dyDescent="0.25">
      <c r="V184" s="24"/>
    </row>
    <row r="185" spans="1:22" x14ac:dyDescent="0.25">
      <c r="V185" s="24"/>
    </row>
    <row r="186" spans="1:22" x14ac:dyDescent="0.25">
      <c r="V186" s="24"/>
    </row>
    <row r="187" spans="1:22" x14ac:dyDescent="0.25">
      <c r="V187" s="24"/>
    </row>
    <row r="188" spans="1:22" x14ac:dyDescent="0.25">
      <c r="V188" s="24"/>
    </row>
    <row r="189" spans="1:22" x14ac:dyDescent="0.25">
      <c r="V189" s="24"/>
    </row>
    <row r="190" spans="1:22" x14ac:dyDescent="0.25">
      <c r="V190" s="24"/>
    </row>
    <row r="191" spans="1:22" x14ac:dyDescent="0.25">
      <c r="V191" s="24"/>
    </row>
    <row r="192" spans="1:22" x14ac:dyDescent="0.25">
      <c r="V192" s="24"/>
    </row>
    <row r="193" spans="22:22" x14ac:dyDescent="0.25">
      <c r="V193" s="24"/>
    </row>
    <row r="194" spans="22:22" x14ac:dyDescent="0.25">
      <c r="V194" s="24"/>
    </row>
    <row r="195" spans="22:22" x14ac:dyDescent="0.25">
      <c r="V195" s="24"/>
    </row>
    <row r="196" spans="22:22" x14ac:dyDescent="0.25">
      <c r="V196" s="24"/>
    </row>
    <row r="197" spans="22:22" x14ac:dyDescent="0.25">
      <c r="V197" s="24"/>
    </row>
    <row r="198" spans="22:22" x14ac:dyDescent="0.25">
      <c r="V198" s="24"/>
    </row>
    <row r="199" spans="22:22" x14ac:dyDescent="0.25">
      <c r="V199" s="24"/>
    </row>
    <row r="200" spans="22:22" x14ac:dyDescent="0.25">
      <c r="V200" s="24"/>
    </row>
    <row r="201" spans="22:22" x14ac:dyDescent="0.25">
      <c r="V201" s="24"/>
    </row>
    <row r="202" spans="22:22" x14ac:dyDescent="0.25">
      <c r="V202" s="24"/>
    </row>
    <row r="203" spans="22:22" x14ac:dyDescent="0.25">
      <c r="V203" s="24"/>
    </row>
    <row r="204" spans="22:22" x14ac:dyDescent="0.25">
      <c r="V204" s="24"/>
    </row>
    <row r="205" spans="22:22" x14ac:dyDescent="0.25">
      <c r="V205" s="24"/>
    </row>
    <row r="206" spans="22:22" x14ac:dyDescent="0.25">
      <c r="V206" s="24"/>
    </row>
    <row r="207" spans="22:22" x14ac:dyDescent="0.25">
      <c r="V207" s="24"/>
    </row>
    <row r="208" spans="22:22" x14ac:dyDescent="0.25">
      <c r="V208" s="24"/>
    </row>
    <row r="209" spans="22:22" x14ac:dyDescent="0.25">
      <c r="V209" s="24"/>
    </row>
    <row r="210" spans="22:22" x14ac:dyDescent="0.25">
      <c r="V210" s="24"/>
    </row>
    <row r="211" spans="22:22" x14ac:dyDescent="0.25">
      <c r="V211" s="24"/>
    </row>
    <row r="212" spans="22:22" x14ac:dyDescent="0.25">
      <c r="V212" s="24"/>
    </row>
    <row r="213" spans="22:22" x14ac:dyDescent="0.25">
      <c r="V213" s="24"/>
    </row>
    <row r="214" spans="22:22" x14ac:dyDescent="0.25">
      <c r="V214" s="24"/>
    </row>
    <row r="215" spans="22:22" x14ac:dyDescent="0.25">
      <c r="V215" s="24"/>
    </row>
    <row r="216" spans="22:22" x14ac:dyDescent="0.25">
      <c r="V216" s="24"/>
    </row>
    <row r="217" spans="22:22" x14ac:dyDescent="0.25">
      <c r="V217" s="24"/>
    </row>
    <row r="218" spans="22:22" x14ac:dyDescent="0.25">
      <c r="V218" s="24"/>
    </row>
    <row r="219" spans="22:22" x14ac:dyDescent="0.25">
      <c r="V219" s="24"/>
    </row>
    <row r="220" spans="22:22" x14ac:dyDescent="0.25">
      <c r="V220" s="24"/>
    </row>
    <row r="221" spans="22:22" x14ac:dyDescent="0.25">
      <c r="V221" s="24"/>
    </row>
    <row r="222" spans="22:22" x14ac:dyDescent="0.25">
      <c r="V222" s="24"/>
    </row>
    <row r="223" spans="22:22" x14ac:dyDescent="0.25">
      <c r="V223" s="24"/>
    </row>
    <row r="224" spans="22:22" x14ac:dyDescent="0.25">
      <c r="V224" s="24"/>
    </row>
    <row r="225" spans="22:22" x14ac:dyDescent="0.25">
      <c r="V225" s="24"/>
    </row>
    <row r="226" spans="22:22" x14ac:dyDescent="0.25">
      <c r="V226" s="24"/>
    </row>
    <row r="227" spans="22:22" x14ac:dyDescent="0.25">
      <c r="V227" s="24"/>
    </row>
    <row r="228" spans="22:22" x14ac:dyDescent="0.25">
      <c r="V228" s="24"/>
    </row>
    <row r="229" spans="22:22" x14ac:dyDescent="0.25">
      <c r="V229" s="24"/>
    </row>
    <row r="230" spans="22:22" x14ac:dyDescent="0.25">
      <c r="V230" s="24"/>
    </row>
    <row r="231" spans="22:22" x14ac:dyDescent="0.25">
      <c r="V231" s="24"/>
    </row>
    <row r="232" spans="22:22" x14ac:dyDescent="0.25">
      <c r="V232" s="24"/>
    </row>
    <row r="233" spans="22:22" x14ac:dyDescent="0.25">
      <c r="V233" s="24"/>
    </row>
    <row r="234" spans="22:22" x14ac:dyDescent="0.25">
      <c r="V234" s="24"/>
    </row>
    <row r="235" spans="22:22" x14ac:dyDescent="0.25">
      <c r="V235" s="24"/>
    </row>
    <row r="236" spans="22:22" x14ac:dyDescent="0.25">
      <c r="V236" s="24"/>
    </row>
    <row r="237" spans="22:22" x14ac:dyDescent="0.25">
      <c r="V237" s="24"/>
    </row>
    <row r="238" spans="22:22" x14ac:dyDescent="0.25">
      <c r="V238" s="24"/>
    </row>
    <row r="239" spans="22:22" x14ac:dyDescent="0.25">
      <c r="V239" s="24"/>
    </row>
    <row r="240" spans="22:22" x14ac:dyDescent="0.25">
      <c r="V240" s="24"/>
    </row>
    <row r="241" spans="22:22" x14ac:dyDescent="0.25">
      <c r="V241" s="24"/>
    </row>
    <row r="242" spans="22:22" x14ac:dyDescent="0.25">
      <c r="V242" s="24"/>
    </row>
    <row r="243" spans="22:22" x14ac:dyDescent="0.25">
      <c r="V243" s="24"/>
    </row>
    <row r="244" spans="22:22" x14ac:dyDescent="0.25">
      <c r="V244" s="24"/>
    </row>
    <row r="245" spans="22:22" x14ac:dyDescent="0.25">
      <c r="V245" s="24"/>
    </row>
    <row r="246" spans="22:22" x14ac:dyDescent="0.25">
      <c r="V246" s="24"/>
    </row>
    <row r="247" spans="22:22" x14ac:dyDescent="0.25">
      <c r="V247" s="24"/>
    </row>
    <row r="248" spans="22:22" x14ac:dyDescent="0.25">
      <c r="V248" s="24"/>
    </row>
    <row r="249" spans="22:22" x14ac:dyDescent="0.25">
      <c r="V249" s="24"/>
    </row>
    <row r="250" spans="22:22" x14ac:dyDescent="0.25">
      <c r="V250" s="24"/>
    </row>
    <row r="251" spans="22:22" x14ac:dyDescent="0.25">
      <c r="V251" s="24"/>
    </row>
    <row r="252" spans="22:22" x14ac:dyDescent="0.25">
      <c r="V252" s="24"/>
    </row>
    <row r="253" spans="22:22" x14ac:dyDescent="0.25">
      <c r="V253" s="24"/>
    </row>
    <row r="254" spans="22:22" x14ac:dyDescent="0.25">
      <c r="V254" s="24"/>
    </row>
    <row r="255" spans="22:22" x14ac:dyDescent="0.25">
      <c r="V255" s="24"/>
    </row>
    <row r="256" spans="22:22" x14ac:dyDescent="0.25">
      <c r="V256" s="24"/>
    </row>
    <row r="257" spans="22:22" x14ac:dyDescent="0.25">
      <c r="V257" s="24"/>
    </row>
    <row r="258" spans="22:22" x14ac:dyDescent="0.25">
      <c r="V258" s="24"/>
    </row>
    <row r="259" spans="22:22" x14ac:dyDescent="0.25">
      <c r="V259" s="24"/>
    </row>
    <row r="260" spans="22:22" x14ac:dyDescent="0.25">
      <c r="V260" s="24"/>
    </row>
    <row r="261" spans="22:22" x14ac:dyDescent="0.25">
      <c r="V261" s="24"/>
    </row>
    <row r="262" spans="22:22" x14ac:dyDescent="0.25">
      <c r="V262" s="24"/>
    </row>
    <row r="263" spans="22:22" x14ac:dyDescent="0.25">
      <c r="V263" s="24"/>
    </row>
    <row r="264" spans="22:22" x14ac:dyDescent="0.25">
      <c r="V264" s="24"/>
    </row>
    <row r="265" spans="22:22" x14ac:dyDescent="0.25">
      <c r="V265" s="24"/>
    </row>
    <row r="266" spans="22:22" x14ac:dyDescent="0.25">
      <c r="V266" s="24"/>
    </row>
    <row r="267" spans="22:22" x14ac:dyDescent="0.25">
      <c r="V267" s="24"/>
    </row>
    <row r="268" spans="22:22" x14ac:dyDescent="0.25">
      <c r="V268" s="24"/>
    </row>
    <row r="269" spans="22:22" x14ac:dyDescent="0.25">
      <c r="V269" s="24"/>
    </row>
    <row r="270" spans="22:22" x14ac:dyDescent="0.25">
      <c r="V270" s="24"/>
    </row>
    <row r="271" spans="22:22" x14ac:dyDescent="0.25">
      <c r="V271" s="24"/>
    </row>
    <row r="272" spans="22:22" x14ac:dyDescent="0.25">
      <c r="V272" s="24"/>
    </row>
    <row r="273" spans="22:22" x14ac:dyDescent="0.25">
      <c r="V273" s="24"/>
    </row>
    <row r="274" spans="22:22" x14ac:dyDescent="0.25">
      <c r="V274" s="24"/>
    </row>
    <row r="275" spans="22:22" x14ac:dyDescent="0.25">
      <c r="V275" s="24"/>
    </row>
    <row r="276" spans="22:22" x14ac:dyDescent="0.25">
      <c r="V276" s="24"/>
    </row>
    <row r="277" spans="22:22" x14ac:dyDescent="0.25">
      <c r="V277" s="24"/>
    </row>
    <row r="278" spans="22:22" x14ac:dyDescent="0.25">
      <c r="V278" s="24"/>
    </row>
    <row r="279" spans="22:22" x14ac:dyDescent="0.25">
      <c r="V279" s="24"/>
    </row>
    <row r="280" spans="22:22" x14ac:dyDescent="0.25">
      <c r="V280" s="24"/>
    </row>
    <row r="281" spans="22:22" x14ac:dyDescent="0.25">
      <c r="V281" s="24"/>
    </row>
    <row r="282" spans="22:22" x14ac:dyDescent="0.25">
      <c r="V282" s="24"/>
    </row>
    <row r="283" spans="22:22" x14ac:dyDescent="0.25">
      <c r="V283" s="24"/>
    </row>
    <row r="284" spans="22:22" x14ac:dyDescent="0.25">
      <c r="V284" s="24"/>
    </row>
    <row r="285" spans="22:22" x14ac:dyDescent="0.25">
      <c r="V285" s="24"/>
    </row>
    <row r="286" spans="22:22" x14ac:dyDescent="0.25">
      <c r="V286" s="24"/>
    </row>
    <row r="287" spans="22:22" x14ac:dyDescent="0.25">
      <c r="V287" s="24"/>
    </row>
    <row r="288" spans="22:22" x14ac:dyDescent="0.25">
      <c r="V288" s="24"/>
    </row>
    <row r="289" spans="22:22" x14ac:dyDescent="0.25">
      <c r="V289" s="24"/>
    </row>
    <row r="290" spans="22:22" x14ac:dyDescent="0.25">
      <c r="V290" s="24"/>
    </row>
    <row r="291" spans="22:22" x14ac:dyDescent="0.25">
      <c r="V291" s="24"/>
    </row>
    <row r="292" spans="22:22" x14ac:dyDescent="0.25">
      <c r="V292" s="24"/>
    </row>
    <row r="293" spans="22:22" x14ac:dyDescent="0.25">
      <c r="V293" s="24"/>
    </row>
    <row r="294" spans="22:22" x14ac:dyDescent="0.25">
      <c r="V294" s="24"/>
    </row>
    <row r="295" spans="22:22" x14ac:dyDescent="0.25">
      <c r="V295" s="24"/>
    </row>
    <row r="296" spans="22:22" x14ac:dyDescent="0.25">
      <c r="V296" s="24"/>
    </row>
    <row r="297" spans="22:22" x14ac:dyDescent="0.25">
      <c r="V297" s="24"/>
    </row>
    <row r="298" spans="22:22" x14ac:dyDescent="0.25">
      <c r="V298" s="24"/>
    </row>
    <row r="299" spans="22:22" x14ac:dyDescent="0.25">
      <c r="V299" s="24"/>
    </row>
    <row r="300" spans="22:22" x14ac:dyDescent="0.25">
      <c r="V300" s="24"/>
    </row>
    <row r="301" spans="22:22" x14ac:dyDescent="0.25">
      <c r="V301" s="24"/>
    </row>
    <row r="302" spans="22:22" x14ac:dyDescent="0.25">
      <c r="V302" s="24"/>
    </row>
    <row r="303" spans="22:22" x14ac:dyDescent="0.25">
      <c r="V303" s="24"/>
    </row>
    <row r="304" spans="22:22" x14ac:dyDescent="0.25">
      <c r="V304" s="24"/>
    </row>
    <row r="305" spans="22:22" x14ac:dyDescent="0.25">
      <c r="V305" s="24"/>
    </row>
    <row r="306" spans="22:22" x14ac:dyDescent="0.25">
      <c r="V306" s="24"/>
    </row>
    <row r="307" spans="22:22" x14ac:dyDescent="0.25">
      <c r="V307" s="24"/>
    </row>
    <row r="308" spans="22:22" x14ac:dyDescent="0.25">
      <c r="V308" s="24"/>
    </row>
    <row r="309" spans="22:22" x14ac:dyDescent="0.25">
      <c r="V309" s="24"/>
    </row>
    <row r="310" spans="22:22" x14ac:dyDescent="0.25">
      <c r="V310" s="24"/>
    </row>
    <row r="311" spans="22:22" x14ac:dyDescent="0.25">
      <c r="V311" s="24"/>
    </row>
    <row r="312" spans="22:22" x14ac:dyDescent="0.25">
      <c r="V312" s="24"/>
    </row>
    <row r="313" spans="22:22" x14ac:dyDescent="0.25">
      <c r="V313" s="24"/>
    </row>
    <row r="314" spans="22:22" x14ac:dyDescent="0.25">
      <c r="V314" s="24"/>
    </row>
    <row r="315" spans="22:22" x14ac:dyDescent="0.25">
      <c r="V315" s="24"/>
    </row>
    <row r="316" spans="22:22" x14ac:dyDescent="0.25">
      <c r="V316" s="24"/>
    </row>
    <row r="317" spans="22:22" x14ac:dyDescent="0.25">
      <c r="V317" s="24"/>
    </row>
    <row r="318" spans="22:22" x14ac:dyDescent="0.25">
      <c r="V318" s="24"/>
    </row>
    <row r="319" spans="22:22" x14ac:dyDescent="0.25">
      <c r="V319" s="24"/>
    </row>
    <row r="320" spans="22:22" x14ac:dyDescent="0.25">
      <c r="V320" s="24"/>
    </row>
    <row r="321" spans="22:22" x14ac:dyDescent="0.25">
      <c r="V321" s="24"/>
    </row>
    <row r="322" spans="22:22" x14ac:dyDescent="0.25">
      <c r="V322" s="24"/>
    </row>
    <row r="323" spans="22:22" x14ac:dyDescent="0.25">
      <c r="V323" s="24"/>
    </row>
    <row r="324" spans="22:22" x14ac:dyDescent="0.25">
      <c r="V324" s="24"/>
    </row>
    <row r="325" spans="22:22" x14ac:dyDescent="0.25">
      <c r="V325" s="24"/>
    </row>
    <row r="326" spans="22:22" x14ac:dyDescent="0.25">
      <c r="V326" s="24"/>
    </row>
    <row r="327" spans="22:22" x14ac:dyDescent="0.25">
      <c r="V327" s="24"/>
    </row>
    <row r="328" spans="22:22" x14ac:dyDescent="0.25">
      <c r="V328" s="24"/>
    </row>
    <row r="329" spans="22:22" x14ac:dyDescent="0.25">
      <c r="V329" s="24"/>
    </row>
    <row r="330" spans="22:22" x14ac:dyDescent="0.25">
      <c r="V330" s="24"/>
    </row>
    <row r="331" spans="22:22" x14ac:dyDescent="0.25">
      <c r="V331" s="24"/>
    </row>
    <row r="332" spans="22:22" x14ac:dyDescent="0.25">
      <c r="V332" s="24"/>
    </row>
    <row r="333" spans="22:22" x14ac:dyDescent="0.25">
      <c r="V333" s="24"/>
    </row>
    <row r="334" spans="22:22" x14ac:dyDescent="0.25">
      <c r="V334" s="24"/>
    </row>
    <row r="335" spans="22:22" x14ac:dyDescent="0.25">
      <c r="V335" s="24"/>
    </row>
    <row r="336" spans="22:22" x14ac:dyDescent="0.25">
      <c r="V336" s="24"/>
    </row>
    <row r="337" spans="22:22" x14ac:dyDescent="0.25">
      <c r="V337" s="24"/>
    </row>
    <row r="338" spans="22:22" x14ac:dyDescent="0.25">
      <c r="V338" s="24"/>
    </row>
    <row r="339" spans="22:22" x14ac:dyDescent="0.25">
      <c r="V339" s="24"/>
    </row>
    <row r="340" spans="22:22" x14ac:dyDescent="0.25">
      <c r="V340" s="24"/>
    </row>
    <row r="341" spans="22:22" x14ac:dyDescent="0.25">
      <c r="V341" s="24"/>
    </row>
    <row r="342" spans="22:22" x14ac:dyDescent="0.25">
      <c r="V342" s="24"/>
    </row>
    <row r="343" spans="22:22" x14ac:dyDescent="0.25">
      <c r="V343" s="24"/>
    </row>
    <row r="344" spans="22:22" x14ac:dyDescent="0.25">
      <c r="V344" s="24"/>
    </row>
    <row r="345" spans="22:22" x14ac:dyDescent="0.25">
      <c r="V345" s="24"/>
    </row>
    <row r="346" spans="22:22" x14ac:dyDescent="0.25">
      <c r="V346" s="24"/>
    </row>
    <row r="347" spans="22:22" x14ac:dyDescent="0.25">
      <c r="V347" s="24"/>
    </row>
    <row r="348" spans="22:22" x14ac:dyDescent="0.25">
      <c r="V348" s="24"/>
    </row>
    <row r="349" spans="22:22" x14ac:dyDescent="0.25">
      <c r="V349" s="24"/>
    </row>
    <row r="350" spans="22:22" x14ac:dyDescent="0.25">
      <c r="V350" s="24"/>
    </row>
    <row r="351" spans="22:22" x14ac:dyDescent="0.25">
      <c r="V351" s="24"/>
    </row>
    <row r="352" spans="22:22" x14ac:dyDescent="0.25">
      <c r="V352" s="24"/>
    </row>
    <row r="353" spans="22:22" x14ac:dyDescent="0.25">
      <c r="V353" s="24"/>
    </row>
    <row r="354" spans="22:22" x14ac:dyDescent="0.25">
      <c r="V354" s="24"/>
    </row>
    <row r="355" spans="22:22" x14ac:dyDescent="0.25">
      <c r="V355" s="24"/>
    </row>
    <row r="356" spans="22:22" x14ac:dyDescent="0.25">
      <c r="V356" s="24"/>
    </row>
    <row r="357" spans="22:22" x14ac:dyDescent="0.25">
      <c r="V357" s="24"/>
    </row>
    <row r="358" spans="22:22" x14ac:dyDescent="0.25">
      <c r="V358" s="24"/>
    </row>
    <row r="359" spans="22:22" x14ac:dyDescent="0.25">
      <c r="V359" s="24"/>
    </row>
    <row r="360" spans="22:22" x14ac:dyDescent="0.25">
      <c r="V360" s="24"/>
    </row>
    <row r="361" spans="22:22" x14ac:dyDescent="0.25">
      <c r="V361" s="24"/>
    </row>
    <row r="362" spans="22:22" x14ac:dyDescent="0.25">
      <c r="V362" s="24"/>
    </row>
    <row r="363" spans="22:22" x14ac:dyDescent="0.25">
      <c r="V363" s="24"/>
    </row>
    <row r="364" spans="22:22" x14ac:dyDescent="0.25">
      <c r="V364" s="24"/>
    </row>
    <row r="365" spans="22:22" x14ac:dyDescent="0.25">
      <c r="V365" s="24"/>
    </row>
    <row r="366" spans="22:22" x14ac:dyDescent="0.25">
      <c r="V366" s="24"/>
    </row>
    <row r="367" spans="22:22" x14ac:dyDescent="0.25">
      <c r="V367" s="24"/>
    </row>
    <row r="368" spans="22:22" x14ac:dyDescent="0.25">
      <c r="V368" s="24"/>
    </row>
    <row r="369" spans="22:22" x14ac:dyDescent="0.25">
      <c r="V369" s="24"/>
    </row>
    <row r="370" spans="22:22" x14ac:dyDescent="0.25">
      <c r="V370" s="24"/>
    </row>
    <row r="371" spans="22:22" x14ac:dyDescent="0.25">
      <c r="V371" s="24"/>
    </row>
    <row r="372" spans="22:22" x14ac:dyDescent="0.25">
      <c r="V372" s="24"/>
    </row>
    <row r="373" spans="22:22" x14ac:dyDescent="0.25">
      <c r="V373" s="24"/>
    </row>
    <row r="374" spans="22:22" x14ac:dyDescent="0.25">
      <c r="V374" s="24"/>
    </row>
    <row r="375" spans="22:22" x14ac:dyDescent="0.25">
      <c r="V375" s="24"/>
    </row>
    <row r="376" spans="22:22" x14ac:dyDescent="0.25">
      <c r="V376" s="24"/>
    </row>
    <row r="377" spans="22:22" x14ac:dyDescent="0.25">
      <c r="V377" s="24"/>
    </row>
    <row r="378" spans="22:22" x14ac:dyDescent="0.25">
      <c r="V378" s="24"/>
    </row>
    <row r="379" spans="22:22" x14ac:dyDescent="0.25">
      <c r="V379" s="24"/>
    </row>
    <row r="380" spans="22:22" x14ac:dyDescent="0.25">
      <c r="V380" s="24"/>
    </row>
    <row r="381" spans="22:22" x14ac:dyDescent="0.25">
      <c r="V381" s="24"/>
    </row>
    <row r="382" spans="22:22" x14ac:dyDescent="0.25">
      <c r="V382" s="24"/>
    </row>
    <row r="383" spans="22:22" x14ac:dyDescent="0.25">
      <c r="V383" s="24"/>
    </row>
    <row r="384" spans="22:22" x14ac:dyDescent="0.25">
      <c r="V384" s="24"/>
    </row>
    <row r="385" spans="22:22" x14ac:dyDescent="0.25">
      <c r="V385" s="24"/>
    </row>
    <row r="386" spans="22:22" x14ac:dyDescent="0.25">
      <c r="V386" s="24"/>
    </row>
    <row r="387" spans="22:22" x14ac:dyDescent="0.25">
      <c r="V387" s="24"/>
    </row>
    <row r="388" spans="22:22" x14ac:dyDescent="0.25">
      <c r="V388" s="24"/>
    </row>
    <row r="389" spans="22:22" x14ac:dyDescent="0.25">
      <c r="V389" s="24"/>
    </row>
    <row r="390" spans="22:22" x14ac:dyDescent="0.25">
      <c r="V390" s="24"/>
    </row>
    <row r="391" spans="22:22" x14ac:dyDescent="0.25">
      <c r="V391" s="24"/>
    </row>
    <row r="392" spans="22:22" x14ac:dyDescent="0.25">
      <c r="V392" s="24"/>
    </row>
    <row r="393" spans="22:22" x14ac:dyDescent="0.25">
      <c r="V393" s="24"/>
    </row>
    <row r="394" spans="22:22" x14ac:dyDescent="0.25">
      <c r="V394" s="24"/>
    </row>
    <row r="395" spans="22:22" x14ac:dyDescent="0.25">
      <c r="V395" s="24"/>
    </row>
    <row r="396" spans="22:22" x14ac:dyDescent="0.25">
      <c r="V396" s="24"/>
    </row>
    <row r="397" spans="22:22" x14ac:dyDescent="0.25">
      <c r="V397" s="24"/>
    </row>
    <row r="398" spans="22:22" x14ac:dyDescent="0.25">
      <c r="V398" s="24"/>
    </row>
    <row r="399" spans="22:22" x14ac:dyDescent="0.25">
      <c r="V399" s="24"/>
    </row>
    <row r="400" spans="22:22" x14ac:dyDescent="0.25">
      <c r="V400" s="24"/>
    </row>
    <row r="401" spans="22:22" x14ac:dyDescent="0.25">
      <c r="V401" s="24"/>
    </row>
    <row r="402" spans="22:22" x14ac:dyDescent="0.25">
      <c r="V402" s="24"/>
    </row>
    <row r="403" spans="22:22" x14ac:dyDescent="0.25">
      <c r="V403" s="24"/>
    </row>
    <row r="404" spans="22:22" x14ac:dyDescent="0.25">
      <c r="V404" s="24"/>
    </row>
    <row r="405" spans="22:22" x14ac:dyDescent="0.25">
      <c r="V405" s="24"/>
    </row>
    <row r="406" spans="22:22" x14ac:dyDescent="0.25">
      <c r="V406" s="24"/>
    </row>
    <row r="407" spans="22:22" x14ac:dyDescent="0.25">
      <c r="V407" s="24"/>
    </row>
    <row r="408" spans="22:22" x14ac:dyDescent="0.25">
      <c r="V408" s="24"/>
    </row>
    <row r="409" spans="22:22" x14ac:dyDescent="0.25">
      <c r="V409" s="24"/>
    </row>
    <row r="410" spans="22:22" x14ac:dyDescent="0.25">
      <c r="V410" s="24"/>
    </row>
    <row r="411" spans="22:22" x14ac:dyDescent="0.25">
      <c r="V411" s="24"/>
    </row>
    <row r="412" spans="22:22" x14ac:dyDescent="0.25">
      <c r="V412" s="24"/>
    </row>
    <row r="413" spans="22:22" x14ac:dyDescent="0.25">
      <c r="V413" s="24"/>
    </row>
    <row r="414" spans="22:22" x14ac:dyDescent="0.25">
      <c r="V414" s="24"/>
    </row>
    <row r="415" spans="22:22" x14ac:dyDescent="0.25">
      <c r="V415" s="24"/>
    </row>
    <row r="416" spans="22:22" x14ac:dyDescent="0.25">
      <c r="V416" s="24"/>
    </row>
    <row r="417" spans="22:22" x14ac:dyDescent="0.25">
      <c r="V417" s="24"/>
    </row>
    <row r="418" spans="22:22" x14ac:dyDescent="0.25">
      <c r="V418" s="24"/>
    </row>
    <row r="419" spans="22:22" x14ac:dyDescent="0.25">
      <c r="V419" s="24"/>
    </row>
    <row r="420" spans="22:22" x14ac:dyDescent="0.25">
      <c r="V420" s="24"/>
    </row>
    <row r="421" spans="22:22" x14ac:dyDescent="0.25">
      <c r="V421" s="24"/>
    </row>
    <row r="422" spans="22:22" x14ac:dyDescent="0.25">
      <c r="V422" s="24"/>
    </row>
    <row r="423" spans="22:22" x14ac:dyDescent="0.25">
      <c r="V423" s="24"/>
    </row>
    <row r="424" spans="22:22" x14ac:dyDescent="0.25">
      <c r="V424" s="24"/>
    </row>
    <row r="425" spans="22:22" x14ac:dyDescent="0.25">
      <c r="V425" s="24"/>
    </row>
    <row r="426" spans="22:22" x14ac:dyDescent="0.25">
      <c r="V426" s="24"/>
    </row>
    <row r="427" spans="22:22" x14ac:dyDescent="0.25">
      <c r="V427" s="24"/>
    </row>
    <row r="428" spans="22:22" x14ac:dyDescent="0.25">
      <c r="V428" s="24"/>
    </row>
    <row r="429" spans="22:22" x14ac:dyDescent="0.25">
      <c r="V429" s="24"/>
    </row>
    <row r="430" spans="22:22" x14ac:dyDescent="0.25">
      <c r="V430" s="24"/>
    </row>
    <row r="431" spans="22:22" x14ac:dyDescent="0.25">
      <c r="V431" s="24"/>
    </row>
    <row r="432" spans="22:22" x14ac:dyDescent="0.25">
      <c r="V432" s="24"/>
    </row>
    <row r="433" spans="22:22" x14ac:dyDescent="0.25">
      <c r="V433" s="24"/>
    </row>
    <row r="434" spans="22:22" x14ac:dyDescent="0.25">
      <c r="V434" s="24"/>
    </row>
    <row r="435" spans="22:22" x14ac:dyDescent="0.25">
      <c r="V435" s="24"/>
    </row>
    <row r="436" spans="22:22" x14ac:dyDescent="0.25">
      <c r="V436" s="24"/>
    </row>
    <row r="437" spans="22:22" x14ac:dyDescent="0.25">
      <c r="V437" s="24"/>
    </row>
    <row r="438" spans="22:22" x14ac:dyDescent="0.25">
      <c r="V438" s="24"/>
    </row>
    <row r="439" spans="22:22" x14ac:dyDescent="0.25">
      <c r="V439" s="24"/>
    </row>
    <row r="440" spans="22:22" x14ac:dyDescent="0.25">
      <c r="V440" s="24"/>
    </row>
    <row r="441" spans="22:22" x14ac:dyDescent="0.25">
      <c r="V441" s="24"/>
    </row>
    <row r="442" spans="22:22" x14ac:dyDescent="0.25">
      <c r="V442" s="24"/>
    </row>
    <row r="443" spans="22:22" x14ac:dyDescent="0.25">
      <c r="V443" s="24"/>
    </row>
    <row r="444" spans="22:22" x14ac:dyDescent="0.25">
      <c r="V444" s="24"/>
    </row>
    <row r="445" spans="22:22" x14ac:dyDescent="0.25">
      <c r="V445" s="24"/>
    </row>
    <row r="446" spans="22:22" x14ac:dyDescent="0.25">
      <c r="V446" s="24"/>
    </row>
    <row r="447" spans="22:22" x14ac:dyDescent="0.25">
      <c r="V447" s="24"/>
    </row>
    <row r="448" spans="22:22" x14ac:dyDescent="0.25">
      <c r="V448" s="24"/>
    </row>
    <row r="449" spans="22:22" x14ac:dyDescent="0.25">
      <c r="V449" s="24"/>
    </row>
    <row r="450" spans="22:22" x14ac:dyDescent="0.25">
      <c r="V450" s="24"/>
    </row>
    <row r="451" spans="22:22" x14ac:dyDescent="0.25">
      <c r="V451" s="24"/>
    </row>
    <row r="452" spans="22:22" x14ac:dyDescent="0.25">
      <c r="V452" s="24"/>
    </row>
    <row r="453" spans="22:22" x14ac:dyDescent="0.25">
      <c r="V453" s="24"/>
    </row>
    <row r="454" spans="22:22" x14ac:dyDescent="0.25">
      <c r="V454" s="24"/>
    </row>
    <row r="455" spans="22:22" x14ac:dyDescent="0.25">
      <c r="V455" s="24"/>
    </row>
    <row r="456" spans="22:22" x14ac:dyDescent="0.25">
      <c r="V456" s="24"/>
    </row>
    <row r="457" spans="22:22" x14ac:dyDescent="0.25">
      <c r="V457" s="24"/>
    </row>
    <row r="458" spans="22:22" x14ac:dyDescent="0.25">
      <c r="V458" s="24"/>
    </row>
    <row r="459" spans="22:22" x14ac:dyDescent="0.25">
      <c r="V459" s="24"/>
    </row>
    <row r="460" spans="22:22" x14ac:dyDescent="0.25">
      <c r="V460" s="24"/>
    </row>
    <row r="461" spans="22:22" x14ac:dyDescent="0.25">
      <c r="V461" s="24"/>
    </row>
    <row r="462" spans="22:22" x14ac:dyDescent="0.25">
      <c r="V462" s="24"/>
    </row>
    <row r="463" spans="22:22" x14ac:dyDescent="0.25">
      <c r="V463" s="24"/>
    </row>
    <row r="464" spans="22:22" x14ac:dyDescent="0.25">
      <c r="V464" s="24"/>
    </row>
    <row r="465" spans="22:22" x14ac:dyDescent="0.25">
      <c r="V465" s="24"/>
    </row>
    <row r="466" spans="22:22" x14ac:dyDescent="0.25">
      <c r="V466" s="24"/>
    </row>
    <row r="467" spans="22:22" x14ac:dyDescent="0.25">
      <c r="V467" s="24"/>
    </row>
    <row r="468" spans="22:22" x14ac:dyDescent="0.25">
      <c r="V468" s="24"/>
    </row>
    <row r="469" spans="22:22" x14ac:dyDescent="0.25">
      <c r="V469" s="24"/>
    </row>
    <row r="470" spans="22:22" x14ac:dyDescent="0.25">
      <c r="V470" s="24"/>
    </row>
    <row r="471" spans="22:22" x14ac:dyDescent="0.25">
      <c r="V471" s="24"/>
    </row>
    <row r="472" spans="22:22" x14ac:dyDescent="0.25">
      <c r="V472" s="24"/>
    </row>
    <row r="473" spans="22:22" x14ac:dyDescent="0.25">
      <c r="V473" s="24"/>
    </row>
    <row r="474" spans="22:22" x14ac:dyDescent="0.25">
      <c r="V474" s="24"/>
    </row>
    <row r="475" spans="22:22" x14ac:dyDescent="0.25">
      <c r="V475" s="24"/>
    </row>
    <row r="476" spans="22:22" x14ac:dyDescent="0.25">
      <c r="V476" s="24"/>
    </row>
    <row r="477" spans="22:22" x14ac:dyDescent="0.25">
      <c r="V477" s="24"/>
    </row>
    <row r="478" spans="22:22" x14ac:dyDescent="0.25">
      <c r="V478" s="24"/>
    </row>
    <row r="479" spans="22:22" x14ac:dyDescent="0.25">
      <c r="V479" s="24"/>
    </row>
    <row r="480" spans="22:22" x14ac:dyDescent="0.25">
      <c r="V480" s="24"/>
    </row>
    <row r="481" spans="22:22" x14ac:dyDescent="0.25">
      <c r="V481" s="24"/>
    </row>
    <row r="482" spans="22:22" x14ac:dyDescent="0.25">
      <c r="V482" s="24"/>
    </row>
    <row r="483" spans="22:22" x14ac:dyDescent="0.25">
      <c r="V483" s="24"/>
    </row>
    <row r="484" spans="22:22" x14ac:dyDescent="0.25">
      <c r="V484" s="24"/>
    </row>
    <row r="485" spans="22:22" x14ac:dyDescent="0.25">
      <c r="V485" s="24"/>
    </row>
    <row r="486" spans="22:22" x14ac:dyDescent="0.25">
      <c r="V486" s="24"/>
    </row>
    <row r="487" spans="22:22" x14ac:dyDescent="0.25">
      <c r="V487" s="24"/>
    </row>
    <row r="488" spans="22:22" x14ac:dyDescent="0.25">
      <c r="V488" s="24"/>
    </row>
    <row r="489" spans="22:22" x14ac:dyDescent="0.25">
      <c r="V489" s="24"/>
    </row>
    <row r="490" spans="22:22" x14ac:dyDescent="0.25">
      <c r="V490" s="24"/>
    </row>
    <row r="491" spans="22:22" x14ac:dyDescent="0.25">
      <c r="V491" s="24"/>
    </row>
    <row r="492" spans="22:22" x14ac:dyDescent="0.25">
      <c r="V492" s="24"/>
    </row>
    <row r="493" spans="22:22" x14ac:dyDescent="0.25">
      <c r="V493" s="24"/>
    </row>
    <row r="494" spans="22:22" x14ac:dyDescent="0.25">
      <c r="V494" s="24"/>
    </row>
    <row r="495" spans="22:22" x14ac:dyDescent="0.25">
      <c r="V495" s="24"/>
    </row>
    <row r="496" spans="22:22" x14ac:dyDescent="0.25">
      <c r="V496" s="24"/>
    </row>
    <row r="497" spans="22:22" x14ac:dyDescent="0.25">
      <c r="V497" s="24"/>
    </row>
    <row r="498" spans="22:22" x14ac:dyDescent="0.25">
      <c r="V498" s="24"/>
    </row>
    <row r="499" spans="22:22" x14ac:dyDescent="0.25">
      <c r="V499" s="24"/>
    </row>
    <row r="500" spans="22:22" x14ac:dyDescent="0.25">
      <c r="V500" s="24"/>
    </row>
    <row r="501" spans="22:22" x14ac:dyDescent="0.25">
      <c r="V501" s="24"/>
    </row>
    <row r="502" spans="22:22" x14ac:dyDescent="0.25">
      <c r="V502" s="24"/>
    </row>
    <row r="503" spans="22:22" x14ac:dyDescent="0.25">
      <c r="V503" s="24"/>
    </row>
    <row r="504" spans="22:22" x14ac:dyDescent="0.25">
      <c r="V504" s="24"/>
    </row>
    <row r="505" spans="22:22" x14ac:dyDescent="0.25">
      <c r="V505" s="24"/>
    </row>
    <row r="506" spans="22:22" x14ac:dyDescent="0.25">
      <c r="V506" s="24"/>
    </row>
    <row r="507" spans="22:22" x14ac:dyDescent="0.25">
      <c r="V507" s="24"/>
    </row>
    <row r="508" spans="22:22" x14ac:dyDescent="0.25">
      <c r="V508" s="24"/>
    </row>
    <row r="509" spans="22:22" x14ac:dyDescent="0.25">
      <c r="V509" s="24"/>
    </row>
    <row r="510" spans="22:22" x14ac:dyDescent="0.25">
      <c r="V510" s="24"/>
    </row>
    <row r="511" spans="22:22" x14ac:dyDescent="0.25">
      <c r="V511" s="24"/>
    </row>
    <row r="512" spans="22:22" x14ac:dyDescent="0.25">
      <c r="V512" s="24"/>
    </row>
    <row r="513" spans="22:22" x14ac:dyDescent="0.25">
      <c r="V513" s="24"/>
    </row>
    <row r="514" spans="22:22" x14ac:dyDescent="0.25">
      <c r="V514" s="24"/>
    </row>
    <row r="515" spans="22:22" x14ac:dyDescent="0.25">
      <c r="V515" s="24"/>
    </row>
    <row r="516" spans="22:22" x14ac:dyDescent="0.25">
      <c r="V516" s="24"/>
    </row>
    <row r="517" spans="22:22" x14ac:dyDescent="0.25">
      <c r="V517" s="24"/>
    </row>
    <row r="518" spans="22:22" x14ac:dyDescent="0.25">
      <c r="V518" s="24"/>
    </row>
    <row r="519" spans="22:22" x14ac:dyDescent="0.25">
      <c r="V519" s="24"/>
    </row>
    <row r="520" spans="22:22" x14ac:dyDescent="0.25">
      <c r="V520" s="24"/>
    </row>
    <row r="521" spans="22:22" x14ac:dyDescent="0.25">
      <c r="V521" s="24"/>
    </row>
    <row r="522" spans="22:22" x14ac:dyDescent="0.25">
      <c r="V522" s="24"/>
    </row>
    <row r="523" spans="22:22" x14ac:dyDescent="0.25">
      <c r="V523" s="24"/>
    </row>
    <row r="524" spans="22:22" x14ac:dyDescent="0.25">
      <c r="V524" s="24"/>
    </row>
    <row r="525" spans="22:22" x14ac:dyDescent="0.25">
      <c r="V525" s="24"/>
    </row>
    <row r="526" spans="22:22" x14ac:dyDescent="0.25">
      <c r="V526" s="24"/>
    </row>
    <row r="527" spans="22:22" x14ac:dyDescent="0.25">
      <c r="V527" s="24"/>
    </row>
    <row r="528" spans="22:22" x14ac:dyDescent="0.25">
      <c r="V528" s="24"/>
    </row>
    <row r="529" spans="22:22" x14ac:dyDescent="0.25">
      <c r="V529" s="24"/>
    </row>
    <row r="530" spans="22:22" x14ac:dyDescent="0.25">
      <c r="V530" s="24"/>
    </row>
    <row r="531" spans="22:22" x14ac:dyDescent="0.25">
      <c r="V531" s="24"/>
    </row>
    <row r="532" spans="22:22" x14ac:dyDescent="0.25">
      <c r="V532" s="24"/>
    </row>
    <row r="533" spans="22:22" x14ac:dyDescent="0.25">
      <c r="V533" s="24"/>
    </row>
    <row r="534" spans="22:22" x14ac:dyDescent="0.25">
      <c r="V534" s="24"/>
    </row>
    <row r="535" spans="22:22" x14ac:dyDescent="0.25">
      <c r="V535" s="24"/>
    </row>
    <row r="536" spans="22:22" x14ac:dyDescent="0.25">
      <c r="V536" s="24"/>
    </row>
    <row r="537" spans="22:22" x14ac:dyDescent="0.25">
      <c r="V537" s="24"/>
    </row>
    <row r="538" spans="22:22" x14ac:dyDescent="0.25">
      <c r="V538" s="24"/>
    </row>
    <row r="539" spans="22:22" x14ac:dyDescent="0.25">
      <c r="V539" s="24"/>
    </row>
    <row r="540" spans="22:22" x14ac:dyDescent="0.25">
      <c r="V540" s="24"/>
    </row>
    <row r="541" spans="22:22" x14ac:dyDescent="0.25">
      <c r="V541" s="24"/>
    </row>
    <row r="542" spans="22:22" x14ac:dyDescent="0.25">
      <c r="V542" s="24"/>
    </row>
    <row r="543" spans="22:22" x14ac:dyDescent="0.25">
      <c r="V543" s="24"/>
    </row>
    <row r="544" spans="22:22" x14ac:dyDescent="0.25">
      <c r="V544" s="24"/>
    </row>
    <row r="545" spans="22:22" x14ac:dyDescent="0.25">
      <c r="V545" s="24"/>
    </row>
    <row r="546" spans="22:22" x14ac:dyDescent="0.25">
      <c r="V546" s="24"/>
    </row>
    <row r="547" spans="22:22" x14ac:dyDescent="0.25">
      <c r="V547" s="24"/>
    </row>
    <row r="548" spans="22:22" x14ac:dyDescent="0.25">
      <c r="V548" s="24"/>
    </row>
    <row r="549" spans="22:22" x14ac:dyDescent="0.25">
      <c r="V549" s="24"/>
    </row>
    <row r="550" spans="22:22" x14ac:dyDescent="0.25">
      <c r="V550" s="24"/>
    </row>
    <row r="551" spans="22:22" x14ac:dyDescent="0.25">
      <c r="V551" s="24"/>
    </row>
    <row r="552" spans="22:22" x14ac:dyDescent="0.25">
      <c r="V552" s="24"/>
    </row>
    <row r="553" spans="22:22" x14ac:dyDescent="0.25">
      <c r="V553" s="24"/>
    </row>
    <row r="554" spans="22:22" x14ac:dyDescent="0.25">
      <c r="V554" s="24"/>
    </row>
    <row r="555" spans="22:22" x14ac:dyDescent="0.25">
      <c r="V555" s="24"/>
    </row>
    <row r="556" spans="22:22" x14ac:dyDescent="0.25">
      <c r="V556" s="24"/>
    </row>
    <row r="557" spans="22:22" x14ac:dyDescent="0.25">
      <c r="V557" s="24"/>
    </row>
    <row r="558" spans="22:22" x14ac:dyDescent="0.25">
      <c r="V558" s="24"/>
    </row>
    <row r="559" spans="22:22" x14ac:dyDescent="0.25">
      <c r="V559" s="24"/>
    </row>
    <row r="560" spans="22:22" x14ac:dyDescent="0.25">
      <c r="V560" s="24"/>
    </row>
    <row r="561" spans="22:22" x14ac:dyDescent="0.25">
      <c r="V561" s="24"/>
    </row>
    <row r="562" spans="22:22" x14ac:dyDescent="0.25">
      <c r="V562" s="24"/>
    </row>
    <row r="563" spans="22:22" x14ac:dyDescent="0.25">
      <c r="V563" s="24"/>
    </row>
    <row r="564" spans="22:22" x14ac:dyDescent="0.25">
      <c r="V564" s="24"/>
    </row>
    <row r="565" spans="22:22" x14ac:dyDescent="0.25">
      <c r="V565" s="24"/>
    </row>
    <row r="566" spans="22:22" x14ac:dyDescent="0.25">
      <c r="V566" s="24"/>
    </row>
    <row r="567" spans="22:22" x14ac:dyDescent="0.25">
      <c r="V567" s="24"/>
    </row>
    <row r="568" spans="22:22" x14ac:dyDescent="0.25">
      <c r="V568" s="24"/>
    </row>
    <row r="569" spans="22:22" x14ac:dyDescent="0.25">
      <c r="V569" s="24"/>
    </row>
    <row r="570" spans="22:22" x14ac:dyDescent="0.25">
      <c r="V570" s="24"/>
    </row>
    <row r="571" spans="22:22" x14ac:dyDescent="0.25">
      <c r="V571" s="24"/>
    </row>
    <row r="572" spans="22:22" x14ac:dyDescent="0.25">
      <c r="V572" s="24"/>
    </row>
    <row r="573" spans="22:22" x14ac:dyDescent="0.25">
      <c r="V573" s="24"/>
    </row>
    <row r="574" spans="22:22" x14ac:dyDescent="0.25">
      <c r="V574" s="24"/>
    </row>
    <row r="575" spans="22:22" x14ac:dyDescent="0.25">
      <c r="V575" s="24"/>
    </row>
    <row r="576" spans="22:22" x14ac:dyDescent="0.25">
      <c r="V576" s="24"/>
    </row>
    <row r="577" spans="22:22" x14ac:dyDescent="0.25">
      <c r="V577" s="24"/>
    </row>
    <row r="578" spans="22:22" x14ac:dyDescent="0.25">
      <c r="V578" s="24"/>
    </row>
    <row r="579" spans="22:22" x14ac:dyDescent="0.25">
      <c r="V579" s="24"/>
    </row>
    <row r="580" spans="22:22" x14ac:dyDescent="0.25">
      <c r="V580" s="24"/>
    </row>
    <row r="581" spans="22:22" x14ac:dyDescent="0.25">
      <c r="V581" s="24"/>
    </row>
    <row r="582" spans="22:22" x14ac:dyDescent="0.25">
      <c r="V582" s="24"/>
    </row>
    <row r="583" spans="22:22" x14ac:dyDescent="0.25">
      <c r="V583" s="24"/>
    </row>
    <row r="584" spans="22:22" x14ac:dyDescent="0.25">
      <c r="V584" s="24"/>
    </row>
    <row r="585" spans="22:22" x14ac:dyDescent="0.25">
      <c r="V585" s="24"/>
    </row>
    <row r="586" spans="22:22" x14ac:dyDescent="0.25">
      <c r="V586" s="24"/>
    </row>
    <row r="587" spans="22:22" x14ac:dyDescent="0.25">
      <c r="V587" s="24"/>
    </row>
    <row r="588" spans="22:22" x14ac:dyDescent="0.25">
      <c r="V588" s="24"/>
    </row>
    <row r="589" spans="22:22" x14ac:dyDescent="0.25">
      <c r="V589" s="24"/>
    </row>
    <row r="590" spans="22:22" x14ac:dyDescent="0.25">
      <c r="V590" s="24"/>
    </row>
    <row r="591" spans="22:22" x14ac:dyDescent="0.25">
      <c r="V591" s="24"/>
    </row>
    <row r="592" spans="22:22" x14ac:dyDescent="0.25">
      <c r="V592" s="24"/>
    </row>
    <row r="593" spans="22:22" x14ac:dyDescent="0.25">
      <c r="V593" s="24"/>
    </row>
    <row r="594" spans="22:22" x14ac:dyDescent="0.25">
      <c r="V594" s="24"/>
    </row>
    <row r="595" spans="22:22" x14ac:dyDescent="0.25">
      <c r="V595" s="24"/>
    </row>
    <row r="596" spans="22:22" x14ac:dyDescent="0.25">
      <c r="V596" s="24"/>
    </row>
    <row r="597" spans="22:22" x14ac:dyDescent="0.25">
      <c r="V597" s="24"/>
    </row>
    <row r="598" spans="22:22" x14ac:dyDescent="0.25">
      <c r="V598" s="24"/>
    </row>
    <row r="599" spans="22:22" x14ac:dyDescent="0.25">
      <c r="V599" s="24"/>
    </row>
    <row r="600" spans="22:22" x14ac:dyDescent="0.25">
      <c r="V600" s="24"/>
    </row>
    <row r="601" spans="22:22" x14ac:dyDescent="0.25">
      <c r="V601" s="24"/>
    </row>
    <row r="602" spans="22:22" x14ac:dyDescent="0.25">
      <c r="V602" s="24"/>
    </row>
    <row r="603" spans="22:22" x14ac:dyDescent="0.25">
      <c r="V603" s="24"/>
    </row>
    <row r="604" spans="22:22" x14ac:dyDescent="0.25">
      <c r="V604" s="24"/>
    </row>
    <row r="605" spans="22:22" x14ac:dyDescent="0.25">
      <c r="V605" s="24"/>
    </row>
    <row r="606" spans="22:22" x14ac:dyDescent="0.25">
      <c r="V606" s="24"/>
    </row>
    <row r="607" spans="22:22" x14ac:dyDescent="0.25">
      <c r="V607" s="24"/>
    </row>
    <row r="608" spans="22:22" x14ac:dyDescent="0.25">
      <c r="V608" s="24"/>
    </row>
    <row r="609" spans="22:22" x14ac:dyDescent="0.25">
      <c r="V609" s="24"/>
    </row>
    <row r="610" spans="22:22" x14ac:dyDescent="0.25">
      <c r="V610" s="24"/>
    </row>
    <row r="611" spans="22:22" x14ac:dyDescent="0.25">
      <c r="V611" s="24"/>
    </row>
    <row r="612" spans="22:22" x14ac:dyDescent="0.25">
      <c r="V612" s="24"/>
    </row>
    <row r="613" spans="22:22" x14ac:dyDescent="0.25">
      <c r="V613" s="24"/>
    </row>
    <row r="614" spans="22:22" x14ac:dyDescent="0.25">
      <c r="V614" s="24"/>
    </row>
    <row r="615" spans="22:22" x14ac:dyDescent="0.25">
      <c r="V615" s="24"/>
    </row>
    <row r="616" spans="22:22" x14ac:dyDescent="0.25">
      <c r="V616" s="24"/>
    </row>
    <row r="617" spans="22:22" x14ac:dyDescent="0.25">
      <c r="V617" s="24"/>
    </row>
    <row r="618" spans="22:22" x14ac:dyDescent="0.25">
      <c r="V618" s="24"/>
    </row>
    <row r="619" spans="22:22" x14ac:dyDescent="0.25">
      <c r="V619" s="24"/>
    </row>
    <row r="620" spans="22:22" x14ac:dyDescent="0.25">
      <c r="V620" s="24"/>
    </row>
    <row r="621" spans="22:22" x14ac:dyDescent="0.25">
      <c r="V621" s="24"/>
    </row>
    <row r="622" spans="22:22" x14ac:dyDescent="0.25">
      <c r="V622" s="24"/>
    </row>
    <row r="623" spans="22:22" x14ac:dyDescent="0.25">
      <c r="V623" s="24"/>
    </row>
    <row r="624" spans="22:22" x14ac:dyDescent="0.25">
      <c r="V624" s="24"/>
    </row>
    <row r="625" spans="22:22" x14ac:dyDescent="0.25">
      <c r="V625" s="24"/>
    </row>
    <row r="626" spans="22:22" x14ac:dyDescent="0.25">
      <c r="V626" s="24"/>
    </row>
    <row r="627" spans="22:22" x14ac:dyDescent="0.25">
      <c r="V627" s="24"/>
    </row>
    <row r="628" spans="22:22" x14ac:dyDescent="0.25">
      <c r="V628" s="24"/>
    </row>
    <row r="629" spans="22:22" x14ac:dyDescent="0.25">
      <c r="V629" s="24"/>
    </row>
    <row r="630" spans="22:22" x14ac:dyDescent="0.25">
      <c r="V630" s="24"/>
    </row>
    <row r="631" spans="22:22" x14ac:dyDescent="0.25">
      <c r="V631" s="24"/>
    </row>
    <row r="632" spans="22:22" x14ac:dyDescent="0.25">
      <c r="V632" s="24"/>
    </row>
    <row r="633" spans="22:22" x14ac:dyDescent="0.25">
      <c r="V633" s="24"/>
    </row>
    <row r="634" spans="22:22" x14ac:dyDescent="0.25">
      <c r="V634" s="24"/>
    </row>
    <row r="635" spans="22:22" x14ac:dyDescent="0.25">
      <c r="V635" s="24"/>
    </row>
    <row r="636" spans="22:22" x14ac:dyDescent="0.25">
      <c r="V636" s="24"/>
    </row>
    <row r="637" spans="22:22" x14ac:dyDescent="0.25">
      <c r="V637" s="24"/>
    </row>
    <row r="638" spans="22:22" x14ac:dyDescent="0.25">
      <c r="V638" s="24"/>
    </row>
    <row r="639" spans="22:22" x14ac:dyDescent="0.25">
      <c r="V639" s="24"/>
    </row>
    <row r="640" spans="22:22" x14ac:dyDescent="0.25">
      <c r="V640" s="24"/>
    </row>
    <row r="641" spans="22:22" x14ac:dyDescent="0.25">
      <c r="V641" s="24"/>
    </row>
    <row r="642" spans="22:22" x14ac:dyDescent="0.25">
      <c r="V642" s="24"/>
    </row>
    <row r="643" spans="22:22" x14ac:dyDescent="0.25">
      <c r="V643" s="24"/>
    </row>
    <row r="644" spans="22:22" x14ac:dyDescent="0.25">
      <c r="V644" s="24"/>
    </row>
    <row r="645" spans="22:22" x14ac:dyDescent="0.25">
      <c r="V645" s="24"/>
    </row>
    <row r="646" spans="22:22" x14ac:dyDescent="0.25">
      <c r="V646" s="24"/>
    </row>
    <row r="647" spans="22:22" x14ac:dyDescent="0.25">
      <c r="V647" s="24"/>
    </row>
    <row r="648" spans="22:22" x14ac:dyDescent="0.25">
      <c r="V648" s="24"/>
    </row>
    <row r="649" spans="22:22" x14ac:dyDescent="0.25">
      <c r="V649" s="24"/>
    </row>
    <row r="650" spans="22:22" x14ac:dyDescent="0.25">
      <c r="V650" s="24"/>
    </row>
    <row r="651" spans="22:22" x14ac:dyDescent="0.25">
      <c r="V651" s="24"/>
    </row>
    <row r="652" spans="22:22" x14ac:dyDescent="0.25">
      <c r="V652" s="24"/>
    </row>
    <row r="653" spans="22:22" x14ac:dyDescent="0.25">
      <c r="V653" s="24"/>
    </row>
    <row r="654" spans="22:22" x14ac:dyDescent="0.25">
      <c r="V654" s="24"/>
    </row>
    <row r="655" spans="22:22" x14ac:dyDescent="0.25">
      <c r="V655" s="24"/>
    </row>
    <row r="656" spans="22:22" x14ac:dyDescent="0.25">
      <c r="V656" s="24"/>
    </row>
    <row r="657" spans="22:22" x14ac:dyDescent="0.25">
      <c r="V657" s="24"/>
    </row>
    <row r="658" spans="22:22" x14ac:dyDescent="0.25">
      <c r="V658" s="24"/>
    </row>
    <row r="659" spans="22:22" x14ac:dyDescent="0.25">
      <c r="V659" s="24"/>
    </row>
    <row r="660" spans="22:22" x14ac:dyDescent="0.25">
      <c r="V660" s="24"/>
    </row>
    <row r="661" spans="22:22" x14ac:dyDescent="0.25">
      <c r="V661" s="24"/>
    </row>
    <row r="662" spans="22:22" x14ac:dyDescent="0.25">
      <c r="V662" s="24"/>
    </row>
    <row r="663" spans="22:22" x14ac:dyDescent="0.25">
      <c r="V663" s="24"/>
    </row>
    <row r="664" spans="22:22" x14ac:dyDescent="0.25">
      <c r="V664" s="24"/>
    </row>
    <row r="665" spans="22:22" x14ac:dyDescent="0.25">
      <c r="V665" s="24"/>
    </row>
    <row r="666" spans="22:22" x14ac:dyDescent="0.25">
      <c r="V666" s="24"/>
    </row>
    <row r="667" spans="22:22" x14ac:dyDescent="0.25">
      <c r="V667" s="24"/>
    </row>
    <row r="668" spans="22:22" x14ac:dyDescent="0.25">
      <c r="V668" s="24"/>
    </row>
    <row r="669" spans="22:22" x14ac:dyDescent="0.25">
      <c r="V669" s="24"/>
    </row>
    <row r="670" spans="22:22" x14ac:dyDescent="0.25">
      <c r="V670" s="24"/>
    </row>
    <row r="671" spans="22:22" x14ac:dyDescent="0.25">
      <c r="V671" s="24"/>
    </row>
    <row r="672" spans="22:22" x14ac:dyDescent="0.25">
      <c r="V672" s="24"/>
    </row>
    <row r="673" spans="22:22" x14ac:dyDescent="0.25">
      <c r="V673" s="24"/>
    </row>
    <row r="674" spans="22:22" x14ac:dyDescent="0.25">
      <c r="V674" s="24"/>
    </row>
    <row r="675" spans="22:22" x14ac:dyDescent="0.25">
      <c r="V675" s="24"/>
    </row>
    <row r="676" spans="22:22" x14ac:dyDescent="0.25">
      <c r="V676" s="24"/>
    </row>
    <row r="677" spans="22:22" x14ac:dyDescent="0.25">
      <c r="V677" s="24"/>
    </row>
    <row r="678" spans="22:22" x14ac:dyDescent="0.25">
      <c r="V678" s="24"/>
    </row>
    <row r="679" spans="22:22" x14ac:dyDescent="0.25">
      <c r="V679" s="24"/>
    </row>
    <row r="680" spans="22:22" x14ac:dyDescent="0.25">
      <c r="V680" s="24"/>
    </row>
    <row r="681" spans="22:22" x14ac:dyDescent="0.25">
      <c r="V681" s="24"/>
    </row>
    <row r="682" spans="22:22" x14ac:dyDescent="0.25">
      <c r="V682" s="24"/>
    </row>
    <row r="683" spans="22:22" x14ac:dyDescent="0.25">
      <c r="V683" s="24"/>
    </row>
    <row r="684" spans="22:22" x14ac:dyDescent="0.25">
      <c r="V684" s="24"/>
    </row>
    <row r="685" spans="22:22" x14ac:dyDescent="0.25">
      <c r="V685" s="24"/>
    </row>
    <row r="686" spans="22:22" x14ac:dyDescent="0.25">
      <c r="V686" s="24"/>
    </row>
    <row r="687" spans="22:22" x14ac:dyDescent="0.25">
      <c r="V687" s="24"/>
    </row>
    <row r="688" spans="22:22" x14ac:dyDescent="0.25">
      <c r="V688" s="24"/>
    </row>
    <row r="689" spans="22:22" x14ac:dyDescent="0.25">
      <c r="V689" s="24"/>
    </row>
    <row r="690" spans="22:22" x14ac:dyDescent="0.25">
      <c r="V690" s="24"/>
    </row>
    <row r="691" spans="22:22" x14ac:dyDescent="0.25">
      <c r="V691" s="24"/>
    </row>
    <row r="692" spans="22:22" x14ac:dyDescent="0.25">
      <c r="V692" s="24"/>
    </row>
    <row r="693" spans="22:22" x14ac:dyDescent="0.25">
      <c r="V693" s="24"/>
    </row>
    <row r="694" spans="22:22" x14ac:dyDescent="0.25">
      <c r="V694" s="24"/>
    </row>
    <row r="695" spans="22:22" x14ac:dyDescent="0.25">
      <c r="V695" s="24"/>
    </row>
    <row r="696" spans="22:22" x14ac:dyDescent="0.25">
      <c r="V696" s="24"/>
    </row>
    <row r="697" spans="22:22" x14ac:dyDescent="0.25">
      <c r="V697" s="24"/>
    </row>
    <row r="698" spans="22:22" x14ac:dyDescent="0.25">
      <c r="V698" s="24"/>
    </row>
    <row r="699" spans="22:22" x14ac:dyDescent="0.25">
      <c r="V699" s="24"/>
    </row>
    <row r="700" spans="22:22" x14ac:dyDescent="0.25">
      <c r="V700" s="24"/>
    </row>
    <row r="701" spans="22:22" x14ac:dyDescent="0.25">
      <c r="V701" s="24"/>
    </row>
    <row r="702" spans="22:22" x14ac:dyDescent="0.25">
      <c r="V702" s="24"/>
    </row>
    <row r="703" spans="22:22" x14ac:dyDescent="0.25">
      <c r="V703" s="24"/>
    </row>
    <row r="704" spans="22:22" x14ac:dyDescent="0.25">
      <c r="V704" s="24"/>
    </row>
    <row r="705" spans="22:22" x14ac:dyDescent="0.25">
      <c r="V705" s="24"/>
    </row>
    <row r="706" spans="22:22" x14ac:dyDescent="0.25">
      <c r="V706" s="24"/>
    </row>
    <row r="707" spans="22:22" x14ac:dyDescent="0.25">
      <c r="V707" s="24"/>
    </row>
    <row r="708" spans="22:22" x14ac:dyDescent="0.25">
      <c r="V708" s="24"/>
    </row>
    <row r="709" spans="22:22" x14ac:dyDescent="0.25">
      <c r="V709" s="24"/>
    </row>
    <row r="710" spans="22:22" x14ac:dyDescent="0.25">
      <c r="V710" s="24"/>
    </row>
    <row r="711" spans="22:22" x14ac:dyDescent="0.25">
      <c r="V711" s="24"/>
    </row>
    <row r="712" spans="22:22" x14ac:dyDescent="0.25">
      <c r="V712" s="24"/>
    </row>
    <row r="713" spans="22:22" x14ac:dyDescent="0.25">
      <c r="V713" s="24"/>
    </row>
    <row r="714" spans="22:22" x14ac:dyDescent="0.25">
      <c r="V714" s="24"/>
    </row>
    <row r="715" spans="22:22" x14ac:dyDescent="0.25">
      <c r="V715" s="24"/>
    </row>
    <row r="716" spans="22:22" x14ac:dyDescent="0.25">
      <c r="V716" s="24"/>
    </row>
    <row r="717" spans="22:22" x14ac:dyDescent="0.25">
      <c r="V717" s="24"/>
    </row>
    <row r="718" spans="22:22" x14ac:dyDescent="0.25">
      <c r="V718" s="24"/>
    </row>
    <row r="719" spans="22:22" x14ac:dyDescent="0.25">
      <c r="V719" s="24"/>
    </row>
    <row r="720" spans="22:22" x14ac:dyDescent="0.25">
      <c r="V720" s="24"/>
    </row>
    <row r="721" spans="22:22" x14ac:dyDescent="0.25">
      <c r="V721" s="24"/>
    </row>
    <row r="722" spans="22:22" x14ac:dyDescent="0.25">
      <c r="V722" s="24"/>
    </row>
    <row r="723" spans="22:22" x14ac:dyDescent="0.25">
      <c r="V723" s="24"/>
    </row>
    <row r="724" spans="22:22" x14ac:dyDescent="0.25">
      <c r="V724" s="24"/>
    </row>
    <row r="725" spans="22:22" x14ac:dyDescent="0.25">
      <c r="V725" s="24"/>
    </row>
    <row r="726" spans="22:22" x14ac:dyDescent="0.25">
      <c r="V726" s="24"/>
    </row>
    <row r="727" spans="22:22" x14ac:dyDescent="0.25">
      <c r="V727" s="24"/>
    </row>
    <row r="728" spans="22:22" x14ac:dyDescent="0.25">
      <c r="V728" s="24"/>
    </row>
    <row r="729" spans="22:22" x14ac:dyDescent="0.25">
      <c r="V729" s="24"/>
    </row>
    <row r="730" spans="22:22" x14ac:dyDescent="0.25">
      <c r="V730" s="24"/>
    </row>
    <row r="731" spans="22:22" x14ac:dyDescent="0.25">
      <c r="V731" s="24"/>
    </row>
    <row r="732" spans="22:22" x14ac:dyDescent="0.25">
      <c r="V732" s="24"/>
    </row>
    <row r="733" spans="22:22" x14ac:dyDescent="0.25">
      <c r="V733" s="24"/>
    </row>
    <row r="734" spans="22:22" x14ac:dyDescent="0.25">
      <c r="V734" s="24"/>
    </row>
    <row r="735" spans="22:22" x14ac:dyDescent="0.25">
      <c r="V735" s="24"/>
    </row>
    <row r="736" spans="22:22" x14ac:dyDescent="0.25">
      <c r="V736" s="24"/>
    </row>
    <row r="737" spans="22:22" x14ac:dyDescent="0.25">
      <c r="V737" s="24"/>
    </row>
    <row r="738" spans="22:22" x14ac:dyDescent="0.25">
      <c r="V738" s="24"/>
    </row>
    <row r="739" spans="22:22" x14ac:dyDescent="0.25">
      <c r="V739" s="24"/>
    </row>
    <row r="740" spans="22:22" x14ac:dyDescent="0.25">
      <c r="V740" s="24"/>
    </row>
    <row r="741" spans="22:22" x14ac:dyDescent="0.25">
      <c r="V741" s="24"/>
    </row>
    <row r="742" spans="22:22" x14ac:dyDescent="0.25">
      <c r="V742" s="24"/>
    </row>
    <row r="743" spans="22:22" x14ac:dyDescent="0.25">
      <c r="V743" s="24"/>
    </row>
    <row r="744" spans="22:22" x14ac:dyDescent="0.25">
      <c r="V744" s="24"/>
    </row>
    <row r="745" spans="22:22" x14ac:dyDescent="0.25">
      <c r="V745" s="24"/>
    </row>
    <row r="746" spans="22:22" x14ac:dyDescent="0.25">
      <c r="V746" s="24"/>
    </row>
    <row r="747" spans="22:22" x14ac:dyDescent="0.25">
      <c r="V747" s="24"/>
    </row>
    <row r="748" spans="22:22" x14ac:dyDescent="0.25">
      <c r="V748" s="24"/>
    </row>
    <row r="749" spans="22:22" x14ac:dyDescent="0.25">
      <c r="V749" s="24"/>
    </row>
    <row r="750" spans="22:22" x14ac:dyDescent="0.25">
      <c r="V750" s="24"/>
    </row>
    <row r="751" spans="22:22" x14ac:dyDescent="0.25">
      <c r="V751" s="24"/>
    </row>
    <row r="752" spans="22:22" x14ac:dyDescent="0.25">
      <c r="V752" s="24"/>
    </row>
    <row r="753" spans="22:22" x14ac:dyDescent="0.25">
      <c r="V753" s="24"/>
    </row>
    <row r="754" spans="22:22" x14ac:dyDescent="0.25">
      <c r="V754" s="24"/>
    </row>
    <row r="755" spans="22:22" x14ac:dyDescent="0.25">
      <c r="V755" s="24"/>
    </row>
    <row r="756" spans="22:22" x14ac:dyDescent="0.25">
      <c r="V756" s="24"/>
    </row>
    <row r="757" spans="22:22" x14ac:dyDescent="0.25">
      <c r="V757" s="24"/>
    </row>
    <row r="758" spans="22:22" x14ac:dyDescent="0.25">
      <c r="V758" s="24"/>
    </row>
    <row r="759" spans="22:22" x14ac:dyDescent="0.25">
      <c r="V759" s="24"/>
    </row>
    <row r="760" spans="22:22" x14ac:dyDescent="0.25">
      <c r="V760" s="24"/>
    </row>
    <row r="761" spans="22:22" x14ac:dyDescent="0.25">
      <c r="V761" s="24"/>
    </row>
    <row r="762" spans="22:22" x14ac:dyDescent="0.25">
      <c r="V762" s="24"/>
    </row>
    <row r="763" spans="22:22" x14ac:dyDescent="0.25">
      <c r="V763" s="24"/>
    </row>
    <row r="764" spans="22:22" x14ac:dyDescent="0.25">
      <c r="V764" s="24"/>
    </row>
    <row r="765" spans="22:22" x14ac:dyDescent="0.25">
      <c r="V765" s="24"/>
    </row>
    <row r="766" spans="22:22" x14ac:dyDescent="0.25">
      <c r="V766" s="24"/>
    </row>
    <row r="767" spans="22:22" x14ac:dyDescent="0.25">
      <c r="V767" s="24"/>
    </row>
    <row r="768" spans="22:22" x14ac:dyDescent="0.25">
      <c r="V768" s="24"/>
    </row>
    <row r="769" spans="22:22" x14ac:dyDescent="0.25">
      <c r="V769" s="24"/>
    </row>
    <row r="770" spans="22:22" x14ac:dyDescent="0.25">
      <c r="V770" s="24"/>
    </row>
    <row r="771" spans="22:22" x14ac:dyDescent="0.25">
      <c r="V771" s="24"/>
    </row>
    <row r="772" spans="22:22" x14ac:dyDescent="0.25">
      <c r="V772" s="24"/>
    </row>
    <row r="773" spans="22:22" x14ac:dyDescent="0.25">
      <c r="V773" s="24"/>
    </row>
    <row r="774" spans="22:22" x14ac:dyDescent="0.25">
      <c r="V774" s="24"/>
    </row>
    <row r="775" spans="22:22" x14ac:dyDescent="0.25">
      <c r="V775" s="24"/>
    </row>
    <row r="776" spans="22:22" x14ac:dyDescent="0.25">
      <c r="V776" s="24"/>
    </row>
    <row r="777" spans="22:22" x14ac:dyDescent="0.25">
      <c r="V777" s="24"/>
    </row>
    <row r="778" spans="22:22" x14ac:dyDescent="0.25">
      <c r="V778" s="24"/>
    </row>
    <row r="779" spans="22:22" x14ac:dyDescent="0.25">
      <c r="V779" s="24"/>
    </row>
    <row r="780" spans="22:22" x14ac:dyDescent="0.25">
      <c r="V780" s="24"/>
    </row>
    <row r="781" spans="22:22" x14ac:dyDescent="0.25">
      <c r="V781" s="24"/>
    </row>
    <row r="782" spans="22:22" x14ac:dyDescent="0.25">
      <c r="V782" s="24"/>
    </row>
    <row r="783" spans="22:22" x14ac:dyDescent="0.25">
      <c r="V783" s="24"/>
    </row>
    <row r="784" spans="22:22" x14ac:dyDescent="0.25">
      <c r="V784" s="24"/>
    </row>
    <row r="785" spans="22:22" x14ac:dyDescent="0.25">
      <c r="V785" s="24"/>
    </row>
    <row r="786" spans="22:22" x14ac:dyDescent="0.25">
      <c r="V786" s="24"/>
    </row>
    <row r="787" spans="22:22" x14ac:dyDescent="0.25">
      <c r="V787" s="24"/>
    </row>
    <row r="788" spans="22:22" x14ac:dyDescent="0.25">
      <c r="V788" s="24"/>
    </row>
    <row r="789" spans="22:22" x14ac:dyDescent="0.25">
      <c r="V789" s="24"/>
    </row>
    <row r="790" spans="22:22" x14ac:dyDescent="0.25">
      <c r="V790" s="24"/>
    </row>
    <row r="791" spans="22:22" x14ac:dyDescent="0.25">
      <c r="V791" s="24"/>
    </row>
    <row r="792" spans="22:22" x14ac:dyDescent="0.25">
      <c r="V792" s="24"/>
    </row>
    <row r="793" spans="22:22" x14ac:dyDescent="0.25">
      <c r="V793" s="24"/>
    </row>
    <row r="794" spans="22:22" x14ac:dyDescent="0.25">
      <c r="V794" s="24"/>
    </row>
    <row r="795" spans="22:22" x14ac:dyDescent="0.25">
      <c r="V795" s="24"/>
    </row>
    <row r="796" spans="22:22" x14ac:dyDescent="0.25">
      <c r="V796" s="24"/>
    </row>
    <row r="797" spans="22:22" x14ac:dyDescent="0.25">
      <c r="V797" s="24"/>
    </row>
    <row r="798" spans="22:22" x14ac:dyDescent="0.25">
      <c r="V798" s="24"/>
    </row>
    <row r="799" spans="22:22" x14ac:dyDescent="0.25">
      <c r="V799" s="24"/>
    </row>
    <row r="800" spans="22:22" x14ac:dyDescent="0.25">
      <c r="V800" s="24"/>
    </row>
    <row r="801" spans="22:22" x14ac:dyDescent="0.25">
      <c r="V801" s="24"/>
    </row>
    <row r="802" spans="22:22" x14ac:dyDescent="0.25">
      <c r="V802" s="24"/>
    </row>
    <row r="803" spans="22:22" x14ac:dyDescent="0.25">
      <c r="V803" s="24"/>
    </row>
    <row r="804" spans="22:22" x14ac:dyDescent="0.25">
      <c r="V804" s="24"/>
    </row>
    <row r="805" spans="22:22" x14ac:dyDescent="0.25">
      <c r="V805" s="24"/>
    </row>
    <row r="806" spans="22:22" x14ac:dyDescent="0.25">
      <c r="V806" s="24"/>
    </row>
    <row r="807" spans="22:22" x14ac:dyDescent="0.25">
      <c r="V807" s="24"/>
    </row>
    <row r="808" spans="22:22" x14ac:dyDescent="0.25">
      <c r="V808" s="24"/>
    </row>
    <row r="809" spans="22:22" x14ac:dyDescent="0.25">
      <c r="V809" s="24"/>
    </row>
    <row r="810" spans="22:22" x14ac:dyDescent="0.25">
      <c r="V810" s="24"/>
    </row>
    <row r="811" spans="22:22" x14ac:dyDescent="0.25">
      <c r="V811" s="24"/>
    </row>
    <row r="812" spans="22:22" x14ac:dyDescent="0.25">
      <c r="V812" s="24"/>
    </row>
    <row r="813" spans="22:22" x14ac:dyDescent="0.25">
      <c r="V813" s="24"/>
    </row>
    <row r="814" spans="22:22" x14ac:dyDescent="0.25">
      <c r="V814" s="24"/>
    </row>
    <row r="815" spans="22:22" x14ac:dyDescent="0.25">
      <c r="V815" s="24"/>
    </row>
    <row r="816" spans="22:22" x14ac:dyDescent="0.25">
      <c r="V816" s="24"/>
    </row>
    <row r="817" spans="22:22" x14ac:dyDescent="0.25">
      <c r="V817" s="24"/>
    </row>
    <row r="818" spans="22:22" x14ac:dyDescent="0.25">
      <c r="V818" s="24"/>
    </row>
    <row r="819" spans="22:22" x14ac:dyDescent="0.25">
      <c r="V819" s="24"/>
    </row>
    <row r="820" spans="22:22" x14ac:dyDescent="0.25">
      <c r="V820" s="24"/>
    </row>
    <row r="821" spans="22:22" x14ac:dyDescent="0.25">
      <c r="V821" s="24"/>
    </row>
    <row r="822" spans="22:22" x14ac:dyDescent="0.25">
      <c r="V822" s="24"/>
    </row>
    <row r="823" spans="22:22" x14ac:dyDescent="0.25">
      <c r="V823" s="24"/>
    </row>
    <row r="824" spans="22:22" x14ac:dyDescent="0.25">
      <c r="V824" s="24"/>
    </row>
    <row r="825" spans="22:22" x14ac:dyDescent="0.25">
      <c r="V825" s="24"/>
    </row>
    <row r="826" spans="22:22" x14ac:dyDescent="0.25">
      <c r="V826" s="24"/>
    </row>
    <row r="827" spans="22:22" x14ac:dyDescent="0.25">
      <c r="V827" s="24"/>
    </row>
    <row r="828" spans="22:22" x14ac:dyDescent="0.25">
      <c r="V828" s="24"/>
    </row>
    <row r="829" spans="22:22" x14ac:dyDescent="0.25">
      <c r="V829" s="24"/>
    </row>
    <row r="830" spans="22:22" x14ac:dyDescent="0.25">
      <c r="V830" s="24"/>
    </row>
    <row r="831" spans="22:22" x14ac:dyDescent="0.25">
      <c r="V831" s="24"/>
    </row>
    <row r="832" spans="22:22" x14ac:dyDescent="0.25">
      <c r="V832" s="24"/>
    </row>
    <row r="833" spans="22:22" x14ac:dyDescent="0.25">
      <c r="V833" s="24"/>
    </row>
    <row r="834" spans="22:22" x14ac:dyDescent="0.25">
      <c r="V834" s="24"/>
    </row>
    <row r="835" spans="22:22" x14ac:dyDescent="0.25">
      <c r="V835" s="24"/>
    </row>
    <row r="836" spans="22:22" x14ac:dyDescent="0.25">
      <c r="V836" s="24"/>
    </row>
    <row r="837" spans="22:22" x14ac:dyDescent="0.25">
      <c r="V837" s="24"/>
    </row>
    <row r="838" spans="22:22" x14ac:dyDescent="0.25">
      <c r="V838" s="24"/>
    </row>
    <row r="839" spans="22:22" x14ac:dyDescent="0.25">
      <c r="V839" s="24"/>
    </row>
    <row r="840" spans="22:22" x14ac:dyDescent="0.25">
      <c r="V840" s="24"/>
    </row>
    <row r="841" spans="22:22" x14ac:dyDescent="0.25">
      <c r="V841" s="24"/>
    </row>
    <row r="842" spans="22:22" x14ac:dyDescent="0.25">
      <c r="V842" s="24"/>
    </row>
    <row r="843" spans="22:22" x14ac:dyDescent="0.25">
      <c r="V843" s="24"/>
    </row>
    <row r="844" spans="22:22" x14ac:dyDescent="0.25">
      <c r="V844" s="24"/>
    </row>
    <row r="845" spans="22:22" x14ac:dyDescent="0.25">
      <c r="V845" s="24"/>
    </row>
    <row r="846" spans="22:22" x14ac:dyDescent="0.25">
      <c r="V846" s="24"/>
    </row>
    <row r="847" spans="22:22" x14ac:dyDescent="0.25">
      <c r="V847" s="24"/>
    </row>
    <row r="848" spans="22:22" x14ac:dyDescent="0.25">
      <c r="V848" s="24"/>
    </row>
    <row r="849" spans="22:22" x14ac:dyDescent="0.25">
      <c r="V849" s="24"/>
    </row>
    <row r="850" spans="22:22" x14ac:dyDescent="0.25">
      <c r="V850" s="24"/>
    </row>
    <row r="851" spans="22:22" x14ac:dyDescent="0.25">
      <c r="V851" s="24"/>
    </row>
    <row r="852" spans="22:22" x14ac:dyDescent="0.25">
      <c r="V852" s="24"/>
    </row>
    <row r="853" spans="22:22" x14ac:dyDescent="0.25">
      <c r="V853" s="24"/>
    </row>
    <row r="854" spans="22:22" x14ac:dyDescent="0.25">
      <c r="V854" s="24"/>
    </row>
    <row r="855" spans="22:22" x14ac:dyDescent="0.25">
      <c r="V855" s="24"/>
    </row>
    <row r="856" spans="22:22" x14ac:dyDescent="0.25">
      <c r="V856" s="24"/>
    </row>
    <row r="857" spans="22:22" x14ac:dyDescent="0.25">
      <c r="V857" s="24"/>
    </row>
    <row r="858" spans="22:22" x14ac:dyDescent="0.25">
      <c r="V858" s="24"/>
    </row>
    <row r="859" spans="22:22" x14ac:dyDescent="0.25">
      <c r="V859" s="24"/>
    </row>
    <row r="860" spans="22:22" x14ac:dyDescent="0.25">
      <c r="V860" s="24"/>
    </row>
    <row r="861" spans="22:22" x14ac:dyDescent="0.25">
      <c r="V861" s="24"/>
    </row>
    <row r="862" spans="22:22" x14ac:dyDescent="0.25">
      <c r="V862" s="24"/>
    </row>
    <row r="863" spans="22:22" x14ac:dyDescent="0.25">
      <c r="V863" s="24"/>
    </row>
    <row r="864" spans="22:22" x14ac:dyDescent="0.25">
      <c r="V864" s="24"/>
    </row>
    <row r="865" spans="22:22" x14ac:dyDescent="0.25">
      <c r="V865" s="24"/>
    </row>
    <row r="866" spans="22:22" x14ac:dyDescent="0.25">
      <c r="V866" s="24"/>
    </row>
    <row r="867" spans="22:22" x14ac:dyDescent="0.25">
      <c r="V867" s="24"/>
    </row>
    <row r="868" spans="22:22" x14ac:dyDescent="0.25">
      <c r="V868" s="24"/>
    </row>
    <row r="869" spans="22:22" x14ac:dyDescent="0.25">
      <c r="V869" s="24"/>
    </row>
    <row r="870" spans="22:22" x14ac:dyDescent="0.25">
      <c r="V870" s="24"/>
    </row>
    <row r="871" spans="22:22" x14ac:dyDescent="0.25">
      <c r="V871" s="24"/>
    </row>
    <row r="872" spans="22:22" x14ac:dyDescent="0.25">
      <c r="V872" s="24"/>
    </row>
    <row r="873" spans="22:22" x14ac:dyDescent="0.25">
      <c r="V873" s="24"/>
    </row>
    <row r="874" spans="22:22" x14ac:dyDescent="0.25">
      <c r="V874" s="24"/>
    </row>
    <row r="875" spans="22:22" x14ac:dyDescent="0.25">
      <c r="V875" s="24"/>
    </row>
    <row r="876" spans="22:22" x14ac:dyDescent="0.25">
      <c r="V876" s="24"/>
    </row>
    <row r="877" spans="22:22" x14ac:dyDescent="0.25">
      <c r="V877" s="24"/>
    </row>
    <row r="878" spans="22:22" x14ac:dyDescent="0.25">
      <c r="V878" s="24"/>
    </row>
    <row r="879" spans="22:22" x14ac:dyDescent="0.25">
      <c r="V879" s="24"/>
    </row>
    <row r="880" spans="22:22" x14ac:dyDescent="0.25">
      <c r="V880" s="24"/>
    </row>
    <row r="881" spans="22:22" x14ac:dyDescent="0.25">
      <c r="V881" s="24"/>
    </row>
    <row r="882" spans="22:22" x14ac:dyDescent="0.25">
      <c r="V882" s="24"/>
    </row>
    <row r="883" spans="22:22" x14ac:dyDescent="0.25">
      <c r="V883" s="24"/>
    </row>
    <row r="884" spans="22:22" x14ac:dyDescent="0.25">
      <c r="V884" s="24"/>
    </row>
    <row r="885" spans="22:22" x14ac:dyDescent="0.25">
      <c r="V885" s="24"/>
    </row>
    <row r="886" spans="22:22" x14ac:dyDescent="0.25">
      <c r="V886" s="24"/>
    </row>
    <row r="887" spans="22:22" x14ac:dyDescent="0.25">
      <c r="V887" s="24"/>
    </row>
    <row r="888" spans="22:22" x14ac:dyDescent="0.25">
      <c r="V888" s="24"/>
    </row>
    <row r="889" spans="22:22" x14ac:dyDescent="0.25">
      <c r="V889" s="24"/>
    </row>
    <row r="890" spans="22:22" x14ac:dyDescent="0.25">
      <c r="V890" s="24"/>
    </row>
    <row r="891" spans="22:22" x14ac:dyDescent="0.25">
      <c r="V891" s="24"/>
    </row>
    <row r="892" spans="22:22" x14ac:dyDescent="0.25">
      <c r="V892" s="24"/>
    </row>
    <row r="893" spans="22:22" x14ac:dyDescent="0.25">
      <c r="V893" s="24"/>
    </row>
    <row r="894" spans="22:22" x14ac:dyDescent="0.25">
      <c r="V894" s="24"/>
    </row>
    <row r="895" spans="22:22" x14ac:dyDescent="0.25">
      <c r="V895" s="24"/>
    </row>
    <row r="896" spans="22:22" x14ac:dyDescent="0.25">
      <c r="V896" s="24"/>
    </row>
    <row r="897" spans="22:22" x14ac:dyDescent="0.25">
      <c r="V897" s="24"/>
    </row>
    <row r="898" spans="22:22" x14ac:dyDescent="0.25">
      <c r="V898" s="24"/>
    </row>
    <row r="899" spans="22:22" x14ac:dyDescent="0.25">
      <c r="V899" s="24"/>
    </row>
    <row r="900" spans="22:22" x14ac:dyDescent="0.25">
      <c r="V900" s="24"/>
    </row>
    <row r="901" spans="22:22" x14ac:dyDescent="0.25">
      <c r="V901" s="24"/>
    </row>
    <row r="902" spans="22:22" x14ac:dyDescent="0.25">
      <c r="V902" s="24"/>
    </row>
    <row r="903" spans="22:22" x14ac:dyDescent="0.25">
      <c r="V903" s="24"/>
    </row>
    <row r="904" spans="22:22" x14ac:dyDescent="0.25">
      <c r="V904" s="24"/>
    </row>
    <row r="905" spans="22:22" x14ac:dyDescent="0.25">
      <c r="V905" s="24"/>
    </row>
    <row r="906" spans="22:22" x14ac:dyDescent="0.25">
      <c r="V906" s="24"/>
    </row>
    <row r="907" spans="22:22" x14ac:dyDescent="0.25">
      <c r="V907" s="24"/>
    </row>
    <row r="908" spans="22:22" x14ac:dyDescent="0.25">
      <c r="V908" s="24"/>
    </row>
    <row r="909" spans="22:22" x14ac:dyDescent="0.25">
      <c r="V909" s="24"/>
    </row>
    <row r="910" spans="22:22" x14ac:dyDescent="0.25">
      <c r="V910" s="24"/>
    </row>
    <row r="911" spans="22:22" x14ac:dyDescent="0.25">
      <c r="V911" s="24"/>
    </row>
    <row r="912" spans="22:22" x14ac:dyDescent="0.25">
      <c r="V912" s="24"/>
    </row>
    <row r="913" spans="22:22" x14ac:dyDescent="0.25">
      <c r="V913" s="24"/>
    </row>
    <row r="914" spans="22:22" x14ac:dyDescent="0.25">
      <c r="V914" s="24"/>
    </row>
    <row r="915" spans="22:22" x14ac:dyDescent="0.25">
      <c r="V915" s="24"/>
    </row>
    <row r="916" spans="22:22" x14ac:dyDescent="0.25">
      <c r="V916" s="24"/>
    </row>
    <row r="917" spans="22:22" x14ac:dyDescent="0.25">
      <c r="V917" s="24"/>
    </row>
    <row r="918" spans="22:22" x14ac:dyDescent="0.25">
      <c r="V918" s="24"/>
    </row>
    <row r="919" spans="22:22" x14ac:dyDescent="0.25">
      <c r="V919" s="24"/>
    </row>
    <row r="920" spans="22:22" x14ac:dyDescent="0.25">
      <c r="V920" s="24"/>
    </row>
    <row r="921" spans="22:22" x14ac:dyDescent="0.25">
      <c r="V921" s="24"/>
    </row>
    <row r="922" spans="22:22" x14ac:dyDescent="0.25">
      <c r="V922" s="24"/>
    </row>
    <row r="923" spans="22:22" x14ac:dyDescent="0.25">
      <c r="V923" s="24"/>
    </row>
    <row r="924" spans="22:22" x14ac:dyDescent="0.25">
      <c r="V924" s="24"/>
    </row>
    <row r="925" spans="22:22" x14ac:dyDescent="0.25">
      <c r="V925" s="24"/>
    </row>
    <row r="926" spans="22:22" x14ac:dyDescent="0.25">
      <c r="V926" s="24"/>
    </row>
    <row r="927" spans="22:22" x14ac:dyDescent="0.25">
      <c r="V927" s="24"/>
    </row>
    <row r="928" spans="22:22" x14ac:dyDescent="0.25">
      <c r="V928" s="24"/>
    </row>
    <row r="929" spans="22:22" x14ac:dyDescent="0.25">
      <c r="V929" s="24"/>
    </row>
    <row r="930" spans="22:22" x14ac:dyDescent="0.25">
      <c r="V930" s="24"/>
    </row>
    <row r="931" spans="22:22" x14ac:dyDescent="0.25">
      <c r="V931" s="24"/>
    </row>
    <row r="932" spans="22:22" x14ac:dyDescent="0.25">
      <c r="V932" s="24"/>
    </row>
    <row r="933" spans="22:22" x14ac:dyDescent="0.25">
      <c r="V933" s="24"/>
    </row>
    <row r="934" spans="22:22" x14ac:dyDescent="0.25">
      <c r="V934" s="24"/>
    </row>
    <row r="935" spans="22:22" x14ac:dyDescent="0.25">
      <c r="V935" s="24"/>
    </row>
    <row r="936" spans="22:22" x14ac:dyDescent="0.25">
      <c r="V936" s="24"/>
    </row>
    <row r="937" spans="22:22" x14ac:dyDescent="0.25">
      <c r="V937" s="24"/>
    </row>
    <row r="938" spans="22:22" x14ac:dyDescent="0.25">
      <c r="V938" s="24"/>
    </row>
    <row r="939" spans="22:22" x14ac:dyDescent="0.25">
      <c r="V939" s="24"/>
    </row>
    <row r="940" spans="22:22" x14ac:dyDescent="0.25">
      <c r="V940" s="24"/>
    </row>
    <row r="941" spans="22:22" x14ac:dyDescent="0.25">
      <c r="V941" s="24"/>
    </row>
    <row r="942" spans="22:22" x14ac:dyDescent="0.25">
      <c r="V942" s="24"/>
    </row>
    <row r="943" spans="22:22" x14ac:dyDescent="0.25">
      <c r="V943" s="24"/>
    </row>
    <row r="944" spans="22:22" x14ac:dyDescent="0.25">
      <c r="V944" s="24"/>
    </row>
    <row r="945" spans="22:22" x14ac:dyDescent="0.25">
      <c r="V945" s="24"/>
    </row>
    <row r="946" spans="22:22" x14ac:dyDescent="0.25">
      <c r="V946" s="24"/>
    </row>
    <row r="947" spans="22:22" x14ac:dyDescent="0.25">
      <c r="V947" s="24"/>
    </row>
    <row r="948" spans="22:22" x14ac:dyDescent="0.25">
      <c r="V948" s="24"/>
    </row>
    <row r="949" spans="22:22" x14ac:dyDescent="0.25">
      <c r="V949" s="24"/>
    </row>
    <row r="950" spans="22:22" x14ac:dyDescent="0.25">
      <c r="V950" s="24"/>
    </row>
    <row r="951" spans="22:22" x14ac:dyDescent="0.25">
      <c r="V951" s="24"/>
    </row>
    <row r="952" spans="22:22" x14ac:dyDescent="0.25">
      <c r="V952" s="24"/>
    </row>
    <row r="953" spans="22:22" x14ac:dyDescent="0.25">
      <c r="V953" s="24"/>
    </row>
    <row r="954" spans="22:22" x14ac:dyDescent="0.25">
      <c r="V954" s="24"/>
    </row>
    <row r="955" spans="22:22" x14ac:dyDescent="0.25">
      <c r="V955" s="24"/>
    </row>
    <row r="956" spans="22:22" x14ac:dyDescent="0.25">
      <c r="V956" s="24"/>
    </row>
    <row r="957" spans="22:22" x14ac:dyDescent="0.25">
      <c r="V957" s="24"/>
    </row>
    <row r="958" spans="22:22" x14ac:dyDescent="0.25">
      <c r="V958" s="24"/>
    </row>
    <row r="959" spans="22:22" x14ac:dyDescent="0.25">
      <c r="V959" s="24"/>
    </row>
    <row r="960" spans="22:22" x14ac:dyDescent="0.25">
      <c r="V960" s="24"/>
    </row>
    <row r="961" spans="22:22" x14ac:dyDescent="0.25">
      <c r="V961" s="24"/>
    </row>
    <row r="962" spans="22:22" x14ac:dyDescent="0.25">
      <c r="V962" s="24"/>
    </row>
    <row r="963" spans="22:22" x14ac:dyDescent="0.25">
      <c r="V963" s="24"/>
    </row>
    <row r="964" spans="22:22" x14ac:dyDescent="0.25">
      <c r="V964" s="24"/>
    </row>
    <row r="965" spans="22:22" x14ac:dyDescent="0.25">
      <c r="V965" s="24"/>
    </row>
    <row r="966" spans="22:22" x14ac:dyDescent="0.25">
      <c r="V966" s="24"/>
    </row>
    <row r="967" spans="22:22" x14ac:dyDescent="0.25">
      <c r="V967" s="24"/>
    </row>
    <row r="968" spans="22:22" x14ac:dyDescent="0.25">
      <c r="V968" s="24"/>
    </row>
    <row r="969" spans="22:22" x14ac:dyDescent="0.25">
      <c r="V969" s="24"/>
    </row>
    <row r="970" spans="22:22" x14ac:dyDescent="0.25">
      <c r="V970" s="24"/>
    </row>
    <row r="971" spans="22:22" x14ac:dyDescent="0.25">
      <c r="V971" s="24"/>
    </row>
    <row r="972" spans="22:22" x14ac:dyDescent="0.25">
      <c r="V972" s="24"/>
    </row>
    <row r="973" spans="22:22" x14ac:dyDescent="0.25">
      <c r="V973" s="24"/>
    </row>
    <row r="974" spans="22:22" x14ac:dyDescent="0.25">
      <c r="V974" s="24"/>
    </row>
    <row r="975" spans="22:22" x14ac:dyDescent="0.25">
      <c r="V975" s="24"/>
    </row>
    <row r="976" spans="22:22" x14ac:dyDescent="0.25">
      <c r="V976" s="24"/>
    </row>
    <row r="977" spans="22:22" x14ac:dyDescent="0.25">
      <c r="V977" s="24"/>
    </row>
    <row r="978" spans="22:22" x14ac:dyDescent="0.25">
      <c r="V978" s="24"/>
    </row>
    <row r="979" spans="22:22" x14ac:dyDescent="0.25">
      <c r="V979" s="24"/>
    </row>
    <row r="980" spans="22:22" x14ac:dyDescent="0.25">
      <c r="V980" s="24"/>
    </row>
    <row r="981" spans="22:22" x14ac:dyDescent="0.25">
      <c r="V981" s="24"/>
    </row>
    <row r="982" spans="22:22" x14ac:dyDescent="0.25">
      <c r="V982" s="24"/>
    </row>
    <row r="983" spans="22:22" x14ac:dyDescent="0.25">
      <c r="V983" s="24"/>
    </row>
    <row r="984" spans="22:22" x14ac:dyDescent="0.25">
      <c r="V984" s="24"/>
    </row>
    <row r="985" spans="22:22" x14ac:dyDescent="0.25">
      <c r="V985" s="24"/>
    </row>
    <row r="986" spans="22:22" x14ac:dyDescent="0.25">
      <c r="V986" s="24"/>
    </row>
    <row r="987" spans="22:22" x14ac:dyDescent="0.25">
      <c r="V987" s="24"/>
    </row>
    <row r="988" spans="22:22" x14ac:dyDescent="0.25">
      <c r="V988" s="24"/>
    </row>
    <row r="989" spans="22:22" x14ac:dyDescent="0.25">
      <c r="V989" s="24"/>
    </row>
    <row r="990" spans="22:22" x14ac:dyDescent="0.25">
      <c r="V990" s="24"/>
    </row>
    <row r="991" spans="22:22" x14ac:dyDescent="0.25">
      <c r="V991" s="24"/>
    </row>
    <row r="992" spans="22:22" x14ac:dyDescent="0.25">
      <c r="V992" s="24"/>
    </row>
    <row r="993" spans="22:22" x14ac:dyDescent="0.25">
      <c r="V993" s="24"/>
    </row>
    <row r="994" spans="22:22" x14ac:dyDescent="0.25">
      <c r="V994" s="24"/>
    </row>
    <row r="995" spans="22:22" x14ac:dyDescent="0.25">
      <c r="V995" s="24"/>
    </row>
    <row r="996" spans="22:22" x14ac:dyDescent="0.25">
      <c r="V996" s="24"/>
    </row>
    <row r="997" spans="22:22" x14ac:dyDescent="0.25">
      <c r="V997" s="24"/>
    </row>
    <row r="998" spans="22:22" x14ac:dyDescent="0.25">
      <c r="V998" s="24"/>
    </row>
    <row r="999" spans="22:22" x14ac:dyDescent="0.25">
      <c r="V999" s="24"/>
    </row>
    <row r="1000" spans="22:22" x14ac:dyDescent="0.25">
      <c r="V1000" s="24"/>
    </row>
    <row r="1001" spans="22:22" x14ac:dyDescent="0.25">
      <c r="V1001" s="24"/>
    </row>
    <row r="1002" spans="22:22" x14ac:dyDescent="0.25">
      <c r="V1002" s="24"/>
    </row>
    <row r="1003" spans="22:22" x14ac:dyDescent="0.25">
      <c r="V1003" s="24"/>
    </row>
    <row r="1004" spans="22:22" x14ac:dyDescent="0.25">
      <c r="V1004" s="24"/>
    </row>
    <row r="1005" spans="22:22" x14ac:dyDescent="0.25">
      <c r="V1005" s="24"/>
    </row>
    <row r="1006" spans="22:22" x14ac:dyDescent="0.25">
      <c r="V1006" s="24"/>
    </row>
    <row r="1007" spans="22:22" x14ac:dyDescent="0.25">
      <c r="V1007" s="24"/>
    </row>
    <row r="1008" spans="22:22" x14ac:dyDescent="0.25">
      <c r="V1008" s="24"/>
    </row>
    <row r="1009" spans="22:22" x14ac:dyDescent="0.25">
      <c r="V1009" s="24"/>
    </row>
    <row r="1010" spans="22:22" x14ac:dyDescent="0.25">
      <c r="V1010" s="24"/>
    </row>
    <row r="1011" spans="22:22" x14ac:dyDescent="0.25">
      <c r="V1011" s="24"/>
    </row>
    <row r="1012" spans="22:22" x14ac:dyDescent="0.25">
      <c r="V1012" s="24"/>
    </row>
    <row r="1013" spans="22:22" x14ac:dyDescent="0.25">
      <c r="V1013" s="24"/>
    </row>
    <row r="1014" spans="22:22" x14ac:dyDescent="0.25">
      <c r="V1014" s="24"/>
    </row>
    <row r="1015" spans="22:22" x14ac:dyDescent="0.25">
      <c r="V1015" s="24"/>
    </row>
    <row r="1016" spans="22:22" x14ac:dyDescent="0.25">
      <c r="V1016" s="24"/>
    </row>
    <row r="1017" spans="22:22" x14ac:dyDescent="0.25">
      <c r="V1017" s="24"/>
    </row>
    <row r="1018" spans="22:22" x14ac:dyDescent="0.25">
      <c r="V1018" s="24"/>
    </row>
    <row r="1019" spans="22:22" x14ac:dyDescent="0.25">
      <c r="V1019" s="24"/>
    </row>
    <row r="1020" spans="22:22" x14ac:dyDescent="0.25">
      <c r="V1020" s="24"/>
    </row>
    <row r="1021" spans="22:22" x14ac:dyDescent="0.25">
      <c r="V1021" s="24"/>
    </row>
    <row r="1022" spans="22:22" x14ac:dyDescent="0.25">
      <c r="V1022" s="24"/>
    </row>
    <row r="1023" spans="22:22" x14ac:dyDescent="0.25">
      <c r="V1023" s="24"/>
    </row>
    <row r="1024" spans="22:22" x14ac:dyDescent="0.25">
      <c r="V1024" s="24"/>
    </row>
    <row r="1025" spans="22:22" x14ac:dyDescent="0.25">
      <c r="V1025" s="24"/>
    </row>
    <row r="1026" spans="22:22" x14ac:dyDescent="0.25">
      <c r="V1026" s="24"/>
    </row>
    <row r="1027" spans="22:22" x14ac:dyDescent="0.25">
      <c r="V1027" s="24"/>
    </row>
    <row r="1028" spans="22:22" x14ac:dyDescent="0.25">
      <c r="V1028" s="24"/>
    </row>
    <row r="1029" spans="22:22" x14ac:dyDescent="0.25">
      <c r="V1029" s="24"/>
    </row>
    <row r="1030" spans="22:22" x14ac:dyDescent="0.25">
      <c r="V1030" s="24"/>
    </row>
    <row r="1031" spans="22:22" x14ac:dyDescent="0.25">
      <c r="V1031" s="24"/>
    </row>
    <row r="1032" spans="22:22" x14ac:dyDescent="0.25">
      <c r="V1032" s="24"/>
    </row>
    <row r="1033" spans="22:22" x14ac:dyDescent="0.25">
      <c r="V1033" s="24"/>
    </row>
    <row r="1034" spans="22:22" x14ac:dyDescent="0.25">
      <c r="V1034" s="24"/>
    </row>
    <row r="1035" spans="22:22" x14ac:dyDescent="0.25">
      <c r="V1035" s="24"/>
    </row>
    <row r="1036" spans="22:22" x14ac:dyDescent="0.25">
      <c r="V1036" s="24"/>
    </row>
    <row r="1037" spans="22:22" x14ac:dyDescent="0.25">
      <c r="V1037" s="24"/>
    </row>
    <row r="1038" spans="22:22" x14ac:dyDescent="0.25">
      <c r="V1038" s="24"/>
    </row>
    <row r="1039" spans="22:22" x14ac:dyDescent="0.25">
      <c r="V1039" s="24"/>
    </row>
    <row r="1040" spans="22:22" x14ac:dyDescent="0.25">
      <c r="V1040" s="24"/>
    </row>
    <row r="1041" spans="22:22" x14ac:dyDescent="0.25">
      <c r="V1041" s="24"/>
    </row>
    <row r="1042" spans="22:22" x14ac:dyDescent="0.25">
      <c r="V1042" s="24"/>
    </row>
    <row r="1043" spans="22:22" x14ac:dyDescent="0.25">
      <c r="V1043" s="24"/>
    </row>
    <row r="1044" spans="22:22" x14ac:dyDescent="0.25">
      <c r="V1044" s="24"/>
    </row>
    <row r="1045" spans="22:22" x14ac:dyDescent="0.25">
      <c r="V1045" s="24"/>
    </row>
    <row r="1046" spans="22:22" x14ac:dyDescent="0.25">
      <c r="V1046" s="24"/>
    </row>
    <row r="1047" spans="22:22" x14ac:dyDescent="0.25">
      <c r="V1047" s="24"/>
    </row>
    <row r="1048" spans="22:22" x14ac:dyDescent="0.25">
      <c r="V1048" s="24"/>
    </row>
    <row r="1049" spans="22:22" x14ac:dyDescent="0.25">
      <c r="V1049" s="24"/>
    </row>
    <row r="1050" spans="22:22" x14ac:dyDescent="0.25">
      <c r="V1050" s="24"/>
    </row>
    <row r="1051" spans="22:22" x14ac:dyDescent="0.25">
      <c r="V1051" s="24"/>
    </row>
    <row r="1052" spans="22:22" x14ac:dyDescent="0.25">
      <c r="V1052" s="24"/>
    </row>
    <row r="1053" spans="22:22" x14ac:dyDescent="0.25">
      <c r="V1053" s="24"/>
    </row>
    <row r="1054" spans="22:22" x14ac:dyDescent="0.25">
      <c r="V1054" s="24"/>
    </row>
    <row r="1055" spans="22:22" x14ac:dyDescent="0.25">
      <c r="V1055" s="24"/>
    </row>
    <row r="1056" spans="22:22" x14ac:dyDescent="0.25">
      <c r="V1056" s="24"/>
    </row>
    <row r="1057" spans="22:22" x14ac:dyDescent="0.25">
      <c r="V1057" s="24"/>
    </row>
    <row r="1058" spans="22:22" x14ac:dyDescent="0.25">
      <c r="V1058" s="24"/>
    </row>
    <row r="1059" spans="22:22" x14ac:dyDescent="0.25">
      <c r="V1059" s="24"/>
    </row>
    <row r="1060" spans="22:22" x14ac:dyDescent="0.25">
      <c r="V1060" s="24"/>
    </row>
    <row r="1061" spans="22:22" x14ac:dyDescent="0.25">
      <c r="V1061" s="24"/>
    </row>
    <row r="1062" spans="22:22" x14ac:dyDescent="0.25">
      <c r="V1062" s="24"/>
    </row>
    <row r="1063" spans="22:22" x14ac:dyDescent="0.25">
      <c r="V1063" s="24"/>
    </row>
    <row r="1064" spans="22:22" x14ac:dyDescent="0.25">
      <c r="V1064" s="24"/>
    </row>
    <row r="1065" spans="22:22" x14ac:dyDescent="0.25">
      <c r="V1065" s="24"/>
    </row>
    <row r="1066" spans="22:22" x14ac:dyDescent="0.25">
      <c r="V1066" s="24"/>
    </row>
    <row r="1067" spans="22:22" x14ac:dyDescent="0.25">
      <c r="V1067" s="24"/>
    </row>
    <row r="1068" spans="22:22" x14ac:dyDescent="0.25">
      <c r="V1068" s="24"/>
    </row>
    <row r="1069" spans="22:22" x14ac:dyDescent="0.25">
      <c r="V1069" s="24"/>
    </row>
    <row r="1070" spans="22:22" x14ac:dyDescent="0.25">
      <c r="V1070" s="24"/>
    </row>
    <row r="1071" spans="22:22" x14ac:dyDescent="0.25">
      <c r="V1071" s="24"/>
    </row>
    <row r="1072" spans="22:22" x14ac:dyDescent="0.25">
      <c r="V1072" s="24"/>
    </row>
    <row r="1073" spans="22:22" x14ac:dyDescent="0.25">
      <c r="V1073" s="24"/>
    </row>
    <row r="1074" spans="22:22" x14ac:dyDescent="0.25">
      <c r="V1074" s="24"/>
    </row>
    <row r="1075" spans="22:22" x14ac:dyDescent="0.25">
      <c r="V1075" s="24"/>
    </row>
    <row r="1076" spans="22:22" x14ac:dyDescent="0.25">
      <c r="V1076" s="24"/>
    </row>
    <row r="1077" spans="22:22" x14ac:dyDescent="0.25">
      <c r="V1077" s="24"/>
    </row>
    <row r="1078" spans="22:22" x14ac:dyDescent="0.25">
      <c r="V1078" s="24"/>
    </row>
    <row r="1079" spans="22:22" x14ac:dyDescent="0.25">
      <c r="V1079" s="24"/>
    </row>
    <row r="1080" spans="22:22" x14ac:dyDescent="0.25">
      <c r="V1080" s="24"/>
    </row>
    <row r="1081" spans="22:22" x14ac:dyDescent="0.25">
      <c r="V1081" s="24"/>
    </row>
    <row r="1082" spans="22:22" x14ac:dyDescent="0.25">
      <c r="V1082" s="24"/>
    </row>
    <row r="1083" spans="22:22" x14ac:dyDescent="0.25">
      <c r="V1083" s="24"/>
    </row>
    <row r="1084" spans="22:22" x14ac:dyDescent="0.25">
      <c r="V1084" s="24"/>
    </row>
    <row r="1085" spans="22:22" x14ac:dyDescent="0.25">
      <c r="V1085" s="24"/>
    </row>
    <row r="1086" spans="22:22" x14ac:dyDescent="0.25">
      <c r="V1086" s="24"/>
    </row>
    <row r="1087" spans="22:22" x14ac:dyDescent="0.25">
      <c r="V1087" s="24"/>
    </row>
    <row r="1088" spans="22:22" x14ac:dyDescent="0.25">
      <c r="V1088" s="24"/>
    </row>
    <row r="1089" spans="22:22" x14ac:dyDescent="0.25">
      <c r="V1089" s="24"/>
    </row>
    <row r="1090" spans="22:22" x14ac:dyDescent="0.25">
      <c r="V1090" s="24"/>
    </row>
    <row r="1091" spans="22:22" x14ac:dyDescent="0.25">
      <c r="V1091" s="24"/>
    </row>
    <row r="1092" spans="22:22" x14ac:dyDescent="0.25">
      <c r="V1092" s="24"/>
    </row>
    <row r="1093" spans="22:22" x14ac:dyDescent="0.25">
      <c r="V1093" s="24"/>
    </row>
    <row r="1094" spans="22:22" x14ac:dyDescent="0.25">
      <c r="V1094" s="24"/>
    </row>
    <row r="1095" spans="22:22" x14ac:dyDescent="0.25">
      <c r="V1095" s="24"/>
    </row>
    <row r="1096" spans="22:22" x14ac:dyDescent="0.25">
      <c r="V1096" s="24"/>
    </row>
    <row r="1097" spans="22:22" x14ac:dyDescent="0.25">
      <c r="V1097" s="24"/>
    </row>
    <row r="1098" spans="22:22" x14ac:dyDescent="0.25">
      <c r="V1098" s="24"/>
    </row>
    <row r="1099" spans="22:22" x14ac:dyDescent="0.25">
      <c r="V1099" s="24"/>
    </row>
    <row r="1100" spans="22:22" x14ac:dyDescent="0.25">
      <c r="V1100" s="24"/>
    </row>
    <row r="1101" spans="22:22" x14ac:dyDescent="0.25">
      <c r="V1101" s="24"/>
    </row>
    <row r="1102" spans="22:22" x14ac:dyDescent="0.25">
      <c r="V1102" s="24"/>
    </row>
    <row r="1103" spans="22:22" x14ac:dyDescent="0.25">
      <c r="V1103" s="24"/>
    </row>
    <row r="1104" spans="22:22" x14ac:dyDescent="0.25">
      <c r="V1104" s="24"/>
    </row>
    <row r="1105" spans="22:22" x14ac:dyDescent="0.25">
      <c r="V1105" s="24"/>
    </row>
    <row r="1106" spans="22:22" x14ac:dyDescent="0.25">
      <c r="V1106" s="24"/>
    </row>
    <row r="1107" spans="22:22" x14ac:dyDescent="0.25">
      <c r="V1107" s="24"/>
    </row>
    <row r="1108" spans="22:22" x14ac:dyDescent="0.25">
      <c r="V1108" s="24"/>
    </row>
    <row r="1109" spans="22:22" x14ac:dyDescent="0.25">
      <c r="V1109" s="24"/>
    </row>
    <row r="1110" spans="22:22" x14ac:dyDescent="0.25">
      <c r="V1110" s="24"/>
    </row>
    <row r="1111" spans="22:22" x14ac:dyDescent="0.25">
      <c r="V1111" s="24"/>
    </row>
    <row r="1112" spans="22:22" x14ac:dyDescent="0.25">
      <c r="V1112" s="24"/>
    </row>
    <row r="1113" spans="22:22" x14ac:dyDescent="0.25">
      <c r="V1113" s="24"/>
    </row>
    <row r="1114" spans="22:22" x14ac:dyDescent="0.25">
      <c r="V1114" s="24"/>
    </row>
    <row r="1115" spans="22:22" x14ac:dyDescent="0.25">
      <c r="V1115" s="24"/>
    </row>
    <row r="1116" spans="22:22" x14ac:dyDescent="0.25">
      <c r="V1116" s="24"/>
    </row>
    <row r="1117" spans="22:22" x14ac:dyDescent="0.25">
      <c r="V1117" s="24"/>
    </row>
    <row r="1118" spans="22:22" x14ac:dyDescent="0.25">
      <c r="V1118" s="24"/>
    </row>
    <row r="1119" spans="22:22" x14ac:dyDescent="0.25">
      <c r="V1119" s="24"/>
    </row>
    <row r="1120" spans="22:22" x14ac:dyDescent="0.25">
      <c r="V1120" s="24"/>
    </row>
    <row r="1121" spans="22:22" x14ac:dyDescent="0.25">
      <c r="V1121" s="24"/>
    </row>
    <row r="1122" spans="22:22" x14ac:dyDescent="0.25">
      <c r="V1122" s="24"/>
    </row>
    <row r="1123" spans="22:22" x14ac:dyDescent="0.25">
      <c r="V1123" s="24"/>
    </row>
    <row r="1124" spans="22:22" x14ac:dyDescent="0.25">
      <c r="V1124" s="24"/>
    </row>
    <row r="1125" spans="22:22" x14ac:dyDescent="0.25">
      <c r="V1125" s="24"/>
    </row>
    <row r="1126" spans="22:22" x14ac:dyDescent="0.25">
      <c r="V1126" s="24"/>
    </row>
    <row r="1127" spans="22:22" x14ac:dyDescent="0.25">
      <c r="V1127" s="24"/>
    </row>
    <row r="1128" spans="22:22" x14ac:dyDescent="0.25">
      <c r="V1128" s="24"/>
    </row>
    <row r="1129" spans="22:22" x14ac:dyDescent="0.25">
      <c r="V1129" s="24"/>
    </row>
    <row r="1130" spans="22:22" x14ac:dyDescent="0.25">
      <c r="V1130" s="24"/>
    </row>
    <row r="1131" spans="22:22" x14ac:dyDescent="0.25">
      <c r="V1131" s="24"/>
    </row>
    <row r="1132" spans="22:22" x14ac:dyDescent="0.25">
      <c r="V1132" s="24"/>
    </row>
    <row r="1133" spans="22:22" x14ac:dyDescent="0.25">
      <c r="V1133" s="24"/>
    </row>
    <row r="1134" spans="22:22" x14ac:dyDescent="0.25">
      <c r="V1134" s="24"/>
    </row>
    <row r="1135" spans="22:22" x14ac:dyDescent="0.25">
      <c r="V1135" s="24"/>
    </row>
    <row r="1136" spans="22:22" x14ac:dyDescent="0.25">
      <c r="V1136" s="24"/>
    </row>
    <row r="1137" spans="22:22" x14ac:dyDescent="0.25">
      <c r="V1137" s="24"/>
    </row>
    <row r="1138" spans="22:22" x14ac:dyDescent="0.25">
      <c r="V1138" s="24"/>
    </row>
    <row r="1139" spans="22:22" x14ac:dyDescent="0.25">
      <c r="V1139" s="24"/>
    </row>
    <row r="1140" spans="22:22" x14ac:dyDescent="0.25">
      <c r="V1140" s="24"/>
    </row>
    <row r="1141" spans="22:22" x14ac:dyDescent="0.25">
      <c r="V1141" s="24"/>
    </row>
    <row r="1142" spans="22:22" x14ac:dyDescent="0.25">
      <c r="V1142" s="24"/>
    </row>
    <row r="1143" spans="22:22" x14ac:dyDescent="0.25">
      <c r="V1143" s="24"/>
    </row>
    <row r="1144" spans="22:22" x14ac:dyDescent="0.25">
      <c r="V1144" s="24"/>
    </row>
    <row r="1145" spans="22:22" x14ac:dyDescent="0.25">
      <c r="V1145" s="24"/>
    </row>
    <row r="1146" spans="22:22" x14ac:dyDescent="0.25">
      <c r="V1146" s="24"/>
    </row>
    <row r="1147" spans="22:22" x14ac:dyDescent="0.25">
      <c r="V1147" s="24"/>
    </row>
    <row r="1148" spans="22:22" x14ac:dyDescent="0.25">
      <c r="V1148" s="24"/>
    </row>
    <row r="1149" spans="22:22" x14ac:dyDescent="0.25">
      <c r="V1149" s="24"/>
    </row>
    <row r="1150" spans="22:22" x14ac:dyDescent="0.25">
      <c r="V1150" s="24"/>
    </row>
    <row r="1151" spans="22:22" x14ac:dyDescent="0.25">
      <c r="V1151" s="24"/>
    </row>
    <row r="1152" spans="22:22" x14ac:dyDescent="0.25">
      <c r="V1152" s="24"/>
    </row>
    <row r="1153" spans="22:22" x14ac:dyDescent="0.25">
      <c r="V1153" s="24"/>
    </row>
    <row r="1154" spans="22:22" x14ac:dyDescent="0.25">
      <c r="V1154" s="24"/>
    </row>
    <row r="1155" spans="22:22" x14ac:dyDescent="0.25">
      <c r="V1155" s="24"/>
    </row>
    <row r="1156" spans="22:22" x14ac:dyDescent="0.25">
      <c r="V1156" s="24"/>
    </row>
    <row r="1157" spans="22:22" x14ac:dyDescent="0.25">
      <c r="V1157" s="24"/>
    </row>
    <row r="1158" spans="22:22" x14ac:dyDescent="0.25">
      <c r="V1158" s="24"/>
    </row>
    <row r="1159" spans="22:22" x14ac:dyDescent="0.25">
      <c r="V1159" s="24"/>
    </row>
    <row r="1160" spans="22:22" x14ac:dyDescent="0.25">
      <c r="V1160" s="24"/>
    </row>
    <row r="1161" spans="22:22" x14ac:dyDescent="0.25">
      <c r="V1161" s="24"/>
    </row>
    <row r="1162" spans="22:22" x14ac:dyDescent="0.25">
      <c r="V1162" s="24"/>
    </row>
    <row r="1163" spans="22:22" x14ac:dyDescent="0.25">
      <c r="V1163" s="24"/>
    </row>
    <row r="1164" spans="22:22" x14ac:dyDescent="0.25">
      <c r="V1164" s="24"/>
    </row>
    <row r="1165" spans="22:22" x14ac:dyDescent="0.25">
      <c r="V1165" s="24"/>
    </row>
    <row r="1166" spans="22:22" x14ac:dyDescent="0.25">
      <c r="V1166" s="24"/>
    </row>
    <row r="1167" spans="22:22" x14ac:dyDescent="0.25">
      <c r="V1167" s="24"/>
    </row>
    <row r="1168" spans="22:22" x14ac:dyDescent="0.25">
      <c r="V1168" s="24"/>
    </row>
  </sheetData>
  <sheetProtection formatCells="0" formatColumns="0" formatRows="0" insertColumns="0" insertRows="0" insertHyperlinks="0" deleteColumns="0" deleteRows="0" sort="0" autoFilter="0" pivotTables="0"/>
  <autoFilter ref="A7:Y285" xr:uid="{B0514FD5-7377-470D-9890-64DE5ED50F4E}">
    <filterColumn colId="23">
      <filters blank="1"/>
    </filterColumn>
  </autoFilter>
  <printOptions horizontalCentered="1"/>
  <pageMargins left="0.5" right="0.5" top="0.5" bottom="0.5" header="0.3" footer="0.3"/>
  <pageSetup scale="76" fitToHeight="0" orientation="landscape" r:id="rId1"/>
  <headerFooter>
    <oddFooter>&amp;C&amp;A&amp;R&amp;P OF &amp;N</oddFooter>
  </headerFooter>
  <rowBreaks count="5" manualBreakCount="5">
    <brk id="31" max="16383" man="1"/>
    <brk id="64" min="1" max="11" man="1"/>
    <brk id="93" min="1" max="11" man="1"/>
    <brk id="128" min="1" max="11" man="1"/>
    <brk id="154" max="16383" man="1"/>
  </rowBreaks>
  <colBreaks count="2" manualBreakCount="2">
    <brk id="2" max="179" man="1"/>
    <brk id="3" max="17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Crane Bronze Valves</vt:lpstr>
      <vt:lpstr>'Crane Bronze Valves'!Print_Area</vt:lpstr>
      <vt:lpstr>'Crane Bronze Valves'!Print_Titles</vt:lpstr>
    </vt:vector>
  </TitlesOfParts>
  <Company>Service 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Vergara</dc:creator>
  <cp:lastModifiedBy>Javier Vergara</cp:lastModifiedBy>
  <dcterms:created xsi:type="dcterms:W3CDTF">2024-11-04T16:32:01Z</dcterms:created>
  <dcterms:modified xsi:type="dcterms:W3CDTF">2024-11-04T16:32:04Z</dcterms:modified>
</cp:coreProperties>
</file>