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ervicemetal-my.sharepoint.com/personal/jvergara_servicemetal_net/Documents/Documents/"/>
    </mc:Choice>
  </mc:AlternateContent>
  <xr:revisionPtr revIDLastSave="0" documentId="8_{D78BCF0F-7481-41F4-A141-466583698CE4}" xr6:coauthVersionLast="47" xr6:coauthVersionMax="47" xr10:uidLastSave="{00000000-0000-0000-0000-000000000000}"/>
  <bookViews>
    <workbookView xWindow="-28920" yWindow="-120" windowWidth="29040" windowHeight="15720" xr2:uid="{4975B39F-2E94-450F-AD44-3124874860E8}"/>
  </bookViews>
  <sheets>
    <sheet name="Brass Nipples" sheetId="2" r:id="rId1"/>
  </sheets>
  <externalReferences>
    <externalReference r:id="rId2"/>
  </externalReferences>
  <definedNames>
    <definedName name="_xlnm._FilterDatabase" localSheetId="0" hidden="1">'Brass Nipples'!$A$9:$Y$428</definedName>
    <definedName name="Customer_Code">#REF!</definedName>
    <definedName name="FromArray_1">_xlfn.ANCHORARRAY(#REF!)</definedName>
    <definedName name="_xlnm.Print_Area" localSheetId="0">'Brass Nipples'!$A$1:$J$128</definedName>
    <definedName name="_xlnm.Print_Titles" localSheetId="0">'Brass Nipples'!$1:$7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27" i="2" l="1" a="1"/>
  <c r="D127" i="2" s="1"/>
  <c r="D126" i="2" a="1"/>
  <c r="D126" i="2" s="1"/>
  <c r="D125" i="2" a="1"/>
  <c r="D125" i="2" s="1"/>
  <c r="D124" i="2" a="1"/>
  <c r="D124" i="2" s="1"/>
  <c r="D123" i="2" a="1"/>
  <c r="D123" i="2" s="1"/>
  <c r="D122" i="2" a="1"/>
  <c r="D122" i="2" s="1"/>
  <c r="D121" i="2" a="1"/>
  <c r="D121" i="2" s="1"/>
  <c r="D120" i="2" a="1"/>
  <c r="D120" i="2" s="1"/>
  <c r="D119" i="2" a="1"/>
  <c r="D119" i="2" s="1"/>
  <c r="D118" i="2" a="1"/>
  <c r="D118" i="2" s="1"/>
  <c r="D117" i="2" a="1"/>
  <c r="D117" i="2" s="1"/>
  <c r="D116" i="2" a="1"/>
  <c r="D116" i="2" s="1"/>
  <c r="D115" i="2" a="1"/>
  <c r="D115" i="2" s="1"/>
  <c r="D114" i="2" a="1"/>
  <c r="D114" i="2" s="1"/>
  <c r="D113" i="2" a="1"/>
  <c r="D113" i="2" s="1"/>
  <c r="D112" i="2" a="1"/>
  <c r="D112" i="2" s="1"/>
  <c r="D111" i="2" a="1"/>
  <c r="D111" i="2" s="1"/>
  <c r="D110" i="2" a="1"/>
  <c r="D110" i="2" s="1"/>
  <c r="D109" i="2" a="1"/>
  <c r="D109" i="2" s="1"/>
  <c r="D108" i="2" a="1"/>
  <c r="D108" i="2" s="1"/>
  <c r="D107" i="2" a="1"/>
  <c r="D107" i="2" s="1"/>
  <c r="D106" i="2" a="1"/>
  <c r="D106" i="2" s="1"/>
  <c r="D105" i="2" a="1"/>
  <c r="D105" i="2" s="1"/>
  <c r="D104" i="2" a="1"/>
  <c r="D104" i="2" s="1"/>
  <c r="D103" i="2" a="1"/>
  <c r="D103" i="2" s="1"/>
  <c r="D102" i="2" a="1"/>
  <c r="D102" i="2" s="1"/>
  <c r="D101" i="2" a="1"/>
  <c r="D101" i="2" s="1"/>
  <c r="D100" i="2" a="1"/>
  <c r="D100" i="2" s="1"/>
  <c r="D99" i="2" a="1"/>
  <c r="D99" i="2" s="1"/>
  <c r="D98" i="2" a="1"/>
  <c r="D98" i="2" s="1"/>
  <c r="D97" i="2" a="1"/>
  <c r="D97" i="2" s="1"/>
  <c r="D96" i="2" a="1"/>
  <c r="D96" i="2" s="1"/>
  <c r="D95" i="2" a="1"/>
  <c r="D95" i="2" s="1"/>
  <c r="D94" i="2" a="1"/>
  <c r="D94" i="2" s="1"/>
  <c r="D93" i="2" a="1"/>
  <c r="D93" i="2" s="1"/>
  <c r="D92" i="2" a="1"/>
  <c r="D92" i="2" s="1"/>
  <c r="D91" i="2" a="1"/>
  <c r="D91" i="2" s="1"/>
  <c r="D90" i="2" a="1"/>
  <c r="D90" i="2" s="1"/>
  <c r="D89" i="2" a="1"/>
  <c r="D89" i="2" s="1"/>
  <c r="D88" i="2" a="1"/>
  <c r="D88" i="2" s="1"/>
  <c r="D87" i="2" a="1"/>
  <c r="D87" i="2" s="1"/>
  <c r="D86" i="2" a="1"/>
  <c r="D86" i="2" s="1"/>
  <c r="D85" i="2" a="1"/>
  <c r="D85" i="2" s="1"/>
  <c r="D84" i="2" a="1"/>
  <c r="D84" i="2" s="1"/>
  <c r="D83" i="2" a="1"/>
  <c r="D83" i="2" s="1"/>
  <c r="D82" i="2" a="1"/>
  <c r="D82" i="2" s="1"/>
  <c r="D81" i="2" a="1"/>
  <c r="D81" i="2" s="1"/>
  <c r="D80" i="2" a="1"/>
  <c r="D80" i="2" s="1"/>
  <c r="D79" i="2" a="1"/>
  <c r="D79" i="2" s="1"/>
  <c r="D78" i="2" a="1"/>
  <c r="D78" i="2" s="1"/>
  <c r="D77" i="2" a="1"/>
  <c r="D77" i="2" s="1"/>
  <c r="D76" i="2" a="1"/>
  <c r="D76" i="2" s="1"/>
  <c r="D75" i="2" a="1"/>
  <c r="D75" i="2" s="1"/>
  <c r="D74" i="2" a="1"/>
  <c r="D74" i="2" s="1"/>
  <c r="D73" i="2" a="1"/>
  <c r="D73" i="2" s="1"/>
  <c r="D72" i="2" a="1"/>
  <c r="D72" i="2" s="1"/>
  <c r="D71" i="2" a="1"/>
  <c r="D71" i="2" s="1"/>
  <c r="D70" i="2" a="1"/>
  <c r="D70" i="2" s="1"/>
  <c r="D69" i="2" a="1"/>
  <c r="D69" i="2" s="1"/>
  <c r="D68" i="2" a="1"/>
  <c r="D68" i="2" s="1"/>
  <c r="D67" i="2" a="1"/>
  <c r="D67" i="2" s="1"/>
  <c r="D66" i="2" a="1"/>
  <c r="D66" i="2" s="1"/>
  <c r="D65" i="2" a="1"/>
  <c r="D65" i="2" s="1"/>
  <c r="D64" i="2" a="1"/>
  <c r="D64" i="2" s="1"/>
  <c r="D63" i="2" a="1"/>
  <c r="D63" i="2" s="1"/>
  <c r="D62" i="2" a="1"/>
  <c r="D62" i="2" s="1"/>
  <c r="D61" i="2" a="1"/>
  <c r="D61" i="2" s="1"/>
  <c r="D60" i="2" a="1"/>
  <c r="D60" i="2" s="1"/>
  <c r="D59" i="2" a="1"/>
  <c r="D59" i="2" s="1"/>
  <c r="D58" i="2" a="1"/>
  <c r="D58" i="2" s="1"/>
  <c r="D57" i="2" a="1"/>
  <c r="D57" i="2" s="1"/>
  <c r="D56" i="2" a="1"/>
  <c r="D56" i="2" s="1"/>
  <c r="D55" i="2" a="1"/>
  <c r="D55" i="2" s="1"/>
  <c r="D54" i="2" a="1"/>
  <c r="D54" i="2" s="1"/>
  <c r="D53" i="2" a="1"/>
  <c r="D53" i="2" s="1"/>
  <c r="D52" i="2" a="1"/>
  <c r="D52" i="2" s="1"/>
  <c r="D51" i="2" a="1"/>
  <c r="D51" i="2" s="1"/>
  <c r="D50" i="2" a="1"/>
  <c r="D50" i="2" s="1"/>
  <c r="D49" i="2" a="1"/>
  <c r="D49" i="2" s="1"/>
  <c r="D48" i="2" a="1"/>
  <c r="D48" i="2" s="1"/>
  <c r="D47" i="2" a="1"/>
  <c r="D47" i="2" s="1"/>
  <c r="D46" i="2" a="1"/>
  <c r="D46" i="2" s="1"/>
  <c r="D45" i="2" a="1"/>
  <c r="D45" i="2" s="1"/>
  <c r="D44" i="2" a="1"/>
  <c r="D44" i="2" s="1"/>
  <c r="D43" i="2" a="1"/>
  <c r="D43" i="2" s="1"/>
  <c r="D42" i="2" a="1"/>
  <c r="D42" i="2" s="1"/>
  <c r="D41" i="2" a="1"/>
  <c r="D41" i="2" s="1"/>
  <c r="D40" i="2" a="1"/>
  <c r="D40" i="2" s="1"/>
  <c r="D39" i="2" a="1"/>
  <c r="D39" i="2" s="1"/>
  <c r="D38" i="2" a="1"/>
  <c r="D38" i="2" s="1"/>
  <c r="D37" i="2" a="1"/>
  <c r="D37" i="2" s="1"/>
  <c r="D36" i="2" a="1"/>
  <c r="D36" i="2" s="1"/>
  <c r="D35" i="2" a="1"/>
  <c r="D35" i="2" s="1"/>
  <c r="D34" i="2" a="1"/>
  <c r="D34" i="2" s="1"/>
  <c r="D33" i="2" a="1"/>
  <c r="D33" i="2" s="1"/>
  <c r="D32" i="2" a="1"/>
  <c r="D32" i="2" s="1"/>
  <c r="D31" i="2" a="1"/>
  <c r="D31" i="2" s="1"/>
  <c r="D30" i="2" a="1"/>
  <c r="D30" i="2" s="1"/>
  <c r="D29" i="2" a="1"/>
  <c r="D29" i="2" s="1"/>
  <c r="D28" i="2" a="1"/>
  <c r="D28" i="2" s="1"/>
  <c r="D27" i="2" a="1"/>
  <c r="D27" i="2" s="1"/>
  <c r="D26" i="2" a="1"/>
  <c r="D26" i="2" s="1"/>
  <c r="D25" i="2" a="1"/>
  <c r="D25" i="2" s="1"/>
  <c r="D24" i="2" a="1"/>
  <c r="D24" i="2" s="1"/>
  <c r="D23" i="2" a="1"/>
  <c r="D23" i="2" s="1"/>
  <c r="D22" i="2" a="1"/>
  <c r="D22" i="2" s="1"/>
  <c r="D21" i="2" a="1"/>
  <c r="D21" i="2" s="1"/>
  <c r="D20" i="2" a="1"/>
  <c r="D20" i="2" s="1"/>
  <c r="D19" i="2" a="1"/>
  <c r="D19" i="2" s="1"/>
  <c r="D18" i="2" a="1"/>
  <c r="D18" i="2" s="1"/>
  <c r="D17" i="2" a="1"/>
  <c r="D17" i="2" s="1"/>
  <c r="D16" i="2" a="1"/>
  <c r="D16" i="2" s="1"/>
  <c r="D15" i="2" a="1"/>
  <c r="D15" i="2" s="1"/>
  <c r="D14" i="2" a="1"/>
  <c r="D14" i="2" s="1"/>
  <c r="D13" i="2" a="1"/>
  <c r="D13" i="2" s="1"/>
  <c r="D12" i="2" a="1"/>
  <c r="D12" i="2" s="1"/>
  <c r="D11" i="2" a="1"/>
  <c r="D11" i="2" s="1"/>
  <c r="D10" i="2" a="1"/>
  <c r="D10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<sst xmlns="http://schemas.openxmlformats.org/spreadsheetml/2006/main" count="911" uniqueCount="597">
  <si>
    <t>SERVICE METAL List Price Sheet For Lead Free Brass Nipples</t>
  </si>
  <si>
    <t xml:space="preserve">Effective June 29th 2026 </t>
  </si>
  <si>
    <t>Cover Sheet</t>
  </si>
  <si>
    <t>Multiplier</t>
  </si>
  <si>
    <t>Schedule 40 LF Brass Nipples</t>
  </si>
  <si>
    <t>BRASS LF NIP S40</t>
  </si>
  <si>
    <t xml:space="preserve"> PRICES ARE SUBJECT TO CHANGE WITHOUT NOTICE</t>
  </si>
  <si>
    <t>SCH 40 LF Brass</t>
  </si>
  <si>
    <t>Part Number</t>
  </si>
  <si>
    <t>Description</t>
  </si>
  <si>
    <t>List</t>
  </si>
  <si>
    <t>Net Price</t>
  </si>
  <si>
    <t>Weight</t>
  </si>
  <si>
    <t>Inner Box</t>
  </si>
  <si>
    <t>Master Case</t>
  </si>
  <si>
    <t>EACH GTIN</t>
  </si>
  <si>
    <t>BOX GTIN</t>
  </si>
  <si>
    <t>CASE GTIN</t>
  </si>
  <si>
    <t>Sell Group</t>
  </si>
  <si>
    <t>BRN.125</t>
  </si>
  <si>
    <t>1/8" X CLOSE SCH 40 B687 LF BRASS NSF61 NIPPLE TBE</t>
  </si>
  <si>
    <t>25</t>
  </si>
  <si>
    <t>600</t>
  </si>
  <si>
    <t>00196280452834</t>
  </si>
  <si>
    <t>10196280452831</t>
  </si>
  <si>
    <t>20196280452838</t>
  </si>
  <si>
    <t>BRN.125X01.5</t>
  </si>
  <si>
    <t>1/8" X 1-1/2" SCH 40 B687 LF BRASS NSF61 NIPPLE TBE</t>
  </si>
  <si>
    <t>00196280452841</t>
  </si>
  <si>
    <t>10196280452848</t>
  </si>
  <si>
    <t>20196280452845</t>
  </si>
  <si>
    <t>BRN.125X02.0</t>
  </si>
  <si>
    <t>1/8" X 2" SCH 40 B687 LF BRASS NSF61 NIPPLE TBE</t>
  </si>
  <si>
    <t>00196280452858</t>
  </si>
  <si>
    <t>10196280452855</t>
  </si>
  <si>
    <t>20196280452852</t>
  </si>
  <si>
    <t>BRN.125X02.5</t>
  </si>
  <si>
    <t>1/8" X 2-1/2" SCH 40 B687 LF BRASS NSF61 NIPPLE TBE</t>
  </si>
  <si>
    <t>00196280452865</t>
  </si>
  <si>
    <t>10196280452862</t>
  </si>
  <si>
    <t>20196280452869</t>
  </si>
  <si>
    <t>BRN.125X03.0</t>
  </si>
  <si>
    <t>1/8" X 3" SCH 40 B687 LF BRASS NSF61 NIPPLE TBE</t>
  </si>
  <si>
    <t>00196280452872</t>
  </si>
  <si>
    <t>10196280452879</t>
  </si>
  <si>
    <t>20196280452876</t>
  </si>
  <si>
    <t>BRN.125X03.5</t>
  </si>
  <si>
    <t>1/8" X 3-1/2" SCH 40 B687 LF BRASS NSF61 NIPPLE TBE</t>
  </si>
  <si>
    <t>00196280452889</t>
  </si>
  <si>
    <t>10196280452886</t>
  </si>
  <si>
    <t>20196280452883</t>
  </si>
  <si>
    <t>BRN.125X04</t>
  </si>
  <si>
    <t>1/8" X 4" SCH 40 B687 LF BRASS NSF61 NIPPLE TBE</t>
  </si>
  <si>
    <t>00196280452896</t>
  </si>
  <si>
    <t>10196280452893</t>
  </si>
  <si>
    <t>20196280452890</t>
  </si>
  <si>
    <t>BRN.125X04.5</t>
  </si>
  <si>
    <t>1/8" X 4-1/2" SCH 40 B687 LF BRASS NSF61 NIPPLE TBE</t>
  </si>
  <si>
    <t>400</t>
  </si>
  <si>
    <t>00196280452902</t>
  </si>
  <si>
    <t>10196280452909</t>
  </si>
  <si>
    <t>20196280452906</t>
  </si>
  <si>
    <t>BRN.125X05</t>
  </si>
  <si>
    <t>1/8" X 5" SCH 40 B687 LF BRASS NSF61 NIPPLE TBE</t>
  </si>
  <si>
    <t>00196280452919</t>
  </si>
  <si>
    <t>10196280452916</t>
  </si>
  <si>
    <t>20196280452913</t>
  </si>
  <si>
    <t>BRN.125X05.5</t>
  </si>
  <si>
    <t>1/8" X 5-1/2" SCH 40 B687 LF BRASS NSF61 NIPPLE TBE</t>
  </si>
  <si>
    <t>00196280452926</t>
  </si>
  <si>
    <t>10196280452923</t>
  </si>
  <si>
    <t>20196280452920</t>
  </si>
  <si>
    <t>BRN.125X06</t>
  </si>
  <si>
    <t>1/8" X 6" SCH 40 B687 LF BRASS NSF61 NIPPLE TBE</t>
  </si>
  <si>
    <t>00196280452933</t>
  </si>
  <si>
    <t>10196280452930</t>
  </si>
  <si>
    <t>20196280452937</t>
  </si>
  <si>
    <t>BRN.250</t>
  </si>
  <si>
    <t>1/4" X CLOSE SCH 40 B687 LF BRASS NSF61 NIPPLE TBE</t>
  </si>
  <si>
    <t>00196280453008</t>
  </si>
  <si>
    <t>10196280453005</t>
  </si>
  <si>
    <t>20196280453002</t>
  </si>
  <si>
    <t>BRN.250X01.5</t>
  </si>
  <si>
    <t>1/4" X 1-1/2" SCH 40 B687 LF BRASS NSF61 NIPPLE TBE</t>
  </si>
  <si>
    <t>00196280453015</t>
  </si>
  <si>
    <t>10196280453012</t>
  </si>
  <si>
    <t>20196280453019</t>
  </si>
  <si>
    <t>BRN.250X02.0</t>
  </si>
  <si>
    <t>1/4" X 2" SCH 40 B687 LF BRASS NSF61 NIPPLE TBE</t>
  </si>
  <si>
    <t>00196280453022</t>
  </si>
  <si>
    <t>10196280453029</t>
  </si>
  <si>
    <t>20196280453026</t>
  </si>
  <si>
    <t>BRN.250X02.5</t>
  </si>
  <si>
    <t>1/4" X 2-1/2" SCH 40 B687 LF BRASS NSF61 NIPPLE TBE</t>
  </si>
  <si>
    <t>00196280453039</t>
  </si>
  <si>
    <t>10196280453036</t>
  </si>
  <si>
    <t>20196280453033</t>
  </si>
  <si>
    <t>BRN.250X03.0</t>
  </si>
  <si>
    <t>1/4" X 3" SCH 40 B687 LF BRASS NSF61 NIPPLE TBE</t>
  </si>
  <si>
    <t>00196280453046</t>
  </si>
  <si>
    <t>10196280453043</t>
  </si>
  <si>
    <t>20196280453040</t>
  </si>
  <si>
    <t>BRN.250X03.5</t>
  </si>
  <si>
    <t>1/4" X 3-1/2" SCH 40 B687 LF BRASS NSF61 NIPPLE TBE</t>
  </si>
  <si>
    <t>00196280453053</t>
  </si>
  <si>
    <t>10196280453050</t>
  </si>
  <si>
    <t>20196280453057</t>
  </si>
  <si>
    <t>BRN.250X04</t>
  </si>
  <si>
    <t>1/4" X 4" SCH 40 B687 LF BRASS NSF61 NIPPLE TBE</t>
  </si>
  <si>
    <t>00196280453060</t>
  </si>
  <si>
    <t>10196280453067</t>
  </si>
  <si>
    <t>20196280453064</t>
  </si>
  <si>
    <t>BRN.250X04.5</t>
  </si>
  <si>
    <t>1/4" X 4-1/2" SCH 40 B687 LF BRASS NSF61 NIPPLE TBE</t>
  </si>
  <si>
    <t>00196280453077</t>
  </si>
  <si>
    <t>10196280453074</t>
  </si>
  <si>
    <t>20196280453071</t>
  </si>
  <si>
    <t>BRN.250X05</t>
  </si>
  <si>
    <t>1/4" X 5" SCH 40 B687 LF BRASS NSF61 NIPPLE TBE</t>
  </si>
  <si>
    <t>300</t>
  </si>
  <si>
    <t>00196280453084</t>
  </si>
  <si>
    <t>10196280453081</t>
  </si>
  <si>
    <t>20196280453088</t>
  </si>
  <si>
    <t>BRN.250X05.5</t>
  </si>
  <si>
    <t>1/4" X 5-1/2" SCH 40 B687 LF BRASS NSF61 NIPPLE TBE</t>
  </si>
  <si>
    <t>00196280453091</t>
  </si>
  <si>
    <t>10196280453098</t>
  </si>
  <si>
    <t>20196280453095</t>
  </si>
  <si>
    <t>BRN.250X06</t>
  </si>
  <si>
    <t>1/4" X 6" SCH 40 B687 LF BRASS NSF61 NIPPLE TBE</t>
  </si>
  <si>
    <t>00196280453107</t>
  </si>
  <si>
    <t>10196280453104</t>
  </si>
  <si>
    <t>20196280453101</t>
  </si>
  <si>
    <t>BRN.375</t>
  </si>
  <si>
    <t>3/8" X CLOSE SCH 40 B687 LF BRASS NSF61 NIPPLE TBE</t>
  </si>
  <si>
    <t>00196280453176</t>
  </si>
  <si>
    <t>10196280453173</t>
  </si>
  <si>
    <t>20196280453170</t>
  </si>
  <si>
    <t>BRN.375X01.5</t>
  </si>
  <si>
    <t>3/8" X 1-1/2" SCH 40 B687 LF BRASS NSF61 NIPPLE TBE</t>
  </si>
  <si>
    <t>00196280453183</t>
  </si>
  <si>
    <t>10196280453180</t>
  </si>
  <si>
    <t>20196280453187</t>
  </si>
  <si>
    <t>BRN.375X02.0</t>
  </si>
  <si>
    <t>3/8" X 2" SCH 40 B687 LF BRASS NSF61 NIPPLE TBE</t>
  </si>
  <si>
    <t>00196280453190</t>
  </si>
  <si>
    <t>10196280453197</t>
  </si>
  <si>
    <t>20196280453194</t>
  </si>
  <si>
    <t>BRN.375X02.5</t>
  </si>
  <si>
    <t>3/8" X 2-1/2" SCH 40 B687 LF BRASS NSF61 NIPPLE TBE</t>
  </si>
  <si>
    <t>00196280453206</t>
  </si>
  <si>
    <t>10196280453203</t>
  </si>
  <si>
    <t>20196280453200</t>
  </si>
  <si>
    <t>BRN.375X03.0</t>
  </si>
  <si>
    <t>3/8" X 3" SCH 40 B687 LF BRASS NSF61 NIPPLE TBE</t>
  </si>
  <si>
    <t>00196280453213</t>
  </si>
  <si>
    <t>10196280453210</t>
  </si>
  <si>
    <t>20196280453217</t>
  </si>
  <si>
    <t>BRN.375X03.5</t>
  </si>
  <si>
    <t>3/8" X 3-1/2" SCH 40 B687 LF BRASS NSF61 NIPPLE TBE</t>
  </si>
  <si>
    <t>00196280453220</t>
  </si>
  <si>
    <t>10196280453227</t>
  </si>
  <si>
    <t>20196280453224</t>
  </si>
  <si>
    <t>BRN.375X04</t>
  </si>
  <si>
    <t>3/8" X 4" SCH 40 B687 LF BRASS NSF61 NIPPLE TBE</t>
  </si>
  <si>
    <t>00196280453237</t>
  </si>
  <si>
    <t>10196280453234</t>
  </si>
  <si>
    <t>20196280453231</t>
  </si>
  <si>
    <t>BRN.375X04.5</t>
  </si>
  <si>
    <t>3/8" X 4-1/2" SCH 40 B687 LF BRASS NSF61 NIPPLE TBE</t>
  </si>
  <si>
    <t>00196280453244</t>
  </si>
  <si>
    <t>10196280453241</t>
  </si>
  <si>
    <t>20196280453248</t>
  </si>
  <si>
    <t>BRN.375X05</t>
  </si>
  <si>
    <t>3/8" X 5" SCH 40 B687 LF BRASS NSF61 NIPPLE TBE</t>
  </si>
  <si>
    <t>00196280453251</t>
  </si>
  <si>
    <t>10196280453258</t>
  </si>
  <si>
    <t>20196280453255</t>
  </si>
  <si>
    <t>BRN.375X05.5</t>
  </si>
  <si>
    <t>3/8" X 5-1/2" SCH 40 B687 LF BRASS NSF61 NIPPLE TBE</t>
  </si>
  <si>
    <t>200</t>
  </si>
  <si>
    <t>00196280453268</t>
  </si>
  <si>
    <t>10196280453265</t>
  </si>
  <si>
    <t>20196280453262</t>
  </si>
  <si>
    <t>BRN.375X06</t>
  </si>
  <si>
    <t>3/8" X 6" SCH 40 B687 LF BRASS NSF61 NIPPLE TBE</t>
  </si>
  <si>
    <t>00196280453275</t>
  </si>
  <si>
    <t>10196280453272</t>
  </si>
  <si>
    <t>20196280453279</t>
  </si>
  <si>
    <t>BRN.50</t>
  </si>
  <si>
    <t>1/2" X CLOSE SCH 40 B687 LF BRASS NSF61 NIPPLE TBE</t>
  </si>
  <si>
    <t>00196280453343</t>
  </si>
  <si>
    <t>10196280453340</t>
  </si>
  <si>
    <t>20196280453347</t>
  </si>
  <si>
    <t>BRN.50X01.5</t>
  </si>
  <si>
    <t>1/2" X 1-1/2" SCH 40 B687 LF BRASS NSF61 NIPPLE TBE</t>
  </si>
  <si>
    <t>00196280453350</t>
  </si>
  <si>
    <t>10196280453357</t>
  </si>
  <si>
    <t>20196280453354</t>
  </si>
  <si>
    <t>BRN.50X02.0</t>
  </si>
  <si>
    <t>1/2" X 2" SCH 40 B687 LF BRASS NSF61 NIPPLE TBE</t>
  </si>
  <si>
    <t>00196280453367</t>
  </si>
  <si>
    <t>10196280453364</t>
  </si>
  <si>
    <t>20196280453361</t>
  </si>
  <si>
    <t>BRN.50X02.5</t>
  </si>
  <si>
    <t>1/2" X 2-1/2" SCH 40 B687 LF BRASS NSF61 NIPPLE TBE</t>
  </si>
  <si>
    <t>00196280453374</t>
  </si>
  <si>
    <t>10196280453371</t>
  </si>
  <si>
    <t>20196280453378</t>
  </si>
  <si>
    <t>BRN.50X03.0</t>
  </si>
  <si>
    <t>1/2" X 3" SCH 40 B687 LF BRASS NSF61 NIPPLE TBE</t>
  </si>
  <si>
    <t>00196280453381</t>
  </si>
  <si>
    <t>10196280453388</t>
  </si>
  <si>
    <t>20196280453385</t>
  </si>
  <si>
    <t>BRN.50X03.5</t>
  </si>
  <si>
    <t>1/2" X 3-1/2" SCH 40 B687 LF BRASS NSF61 NIPPLE TBE</t>
  </si>
  <si>
    <t>00196280453398</t>
  </si>
  <si>
    <t>10196280453395</t>
  </si>
  <si>
    <t>20196280453392</t>
  </si>
  <si>
    <t>BRN.50X04</t>
  </si>
  <si>
    <t>1/2" X 4" SCH 40 B687 LF BRASS NSF61 NIPPLE TBE</t>
  </si>
  <si>
    <t>00196280453404</t>
  </si>
  <si>
    <t>10196280453401</t>
  </si>
  <si>
    <t>20196280453408</t>
  </si>
  <si>
    <t>BRN.50X04.5</t>
  </si>
  <si>
    <t>1/2" X 4-1/2" SCH 40 B687 LF BRASS NSF61 NIPPLE TBE</t>
  </si>
  <si>
    <t>00196280453411</t>
  </si>
  <si>
    <t>10196280453418</t>
  </si>
  <si>
    <t>20196280453415</t>
  </si>
  <si>
    <t>BRN.50X05</t>
  </si>
  <si>
    <t>1/2" X 5" SCH 40 B687 LF BRASS NSF61 NIPPLE TBE</t>
  </si>
  <si>
    <t>00196280453428</t>
  </si>
  <si>
    <t>10196280453425</t>
  </si>
  <si>
    <t>20196280453422</t>
  </si>
  <si>
    <t>BRN.50X05.5</t>
  </si>
  <si>
    <t>1/2" X 5-1/2" SCH 40 B687 LF BRASS NSF61 NIPPLE TBE</t>
  </si>
  <si>
    <t>00196280453435</t>
  </si>
  <si>
    <t>10196280453432</t>
  </si>
  <si>
    <t>20196280453439</t>
  </si>
  <si>
    <t>BRN.50X06</t>
  </si>
  <si>
    <t>1/2" X 6" SCH 40 B687 LF BRASS NSF61 NIPPLE TBE</t>
  </si>
  <si>
    <t>00196280453442</t>
  </si>
  <si>
    <t>10196280453449</t>
  </si>
  <si>
    <t>20196280453446</t>
  </si>
  <si>
    <t>BRN.50X08</t>
  </si>
  <si>
    <t>1/2" X 8" SCH 40 B687 LF BRASS NSF61 NIPPLE TBE</t>
  </si>
  <si>
    <t>100</t>
  </si>
  <si>
    <t>00196280453466</t>
  </si>
  <si>
    <t>10196280453463</t>
  </si>
  <si>
    <t>20196280453460</t>
  </si>
  <si>
    <t>BRN.50X10</t>
  </si>
  <si>
    <t>1/2" X 10" SCH 40 B687 LF BRASS NSF61 NIPPLE TBE</t>
  </si>
  <si>
    <t>75</t>
  </si>
  <si>
    <t>00196280453480</t>
  </si>
  <si>
    <t>10196280453487</t>
  </si>
  <si>
    <t>20196280453484</t>
  </si>
  <si>
    <t>BRN.50X12</t>
  </si>
  <si>
    <t>1/2" X 12" SCH 40 B687 LF BRASS NSF61 NIPPLE TBE</t>
  </si>
  <si>
    <t>00196280453503</t>
  </si>
  <si>
    <t>10196280453500</t>
  </si>
  <si>
    <t>20196280453507</t>
  </si>
  <si>
    <t>BRN.75</t>
  </si>
  <si>
    <t>3/4" X CLOSE SCH 40 B687 LF BRASS NSF61 NIPPLE TBE</t>
  </si>
  <si>
    <t>00196280453510</t>
  </si>
  <si>
    <t>10196280453517</t>
  </si>
  <si>
    <t>20196280453514</t>
  </si>
  <si>
    <t>BRN.75X01.5</t>
  </si>
  <si>
    <t>3/4" X 1-1/2" SCH 40 B687 LF BRASS NSF61 NIPPLE TBE</t>
  </si>
  <si>
    <t>00196280453527</t>
  </si>
  <si>
    <t>10196280453524</t>
  </si>
  <si>
    <t>20196280453521</t>
  </si>
  <si>
    <t>BRN.75X02.0</t>
  </si>
  <si>
    <t>3/4" X 2" SCH 40 B687 LF BRASS NSF61 NIPPLE TBE</t>
  </si>
  <si>
    <t>00196280453534</t>
  </si>
  <si>
    <t>10196280453531</t>
  </si>
  <si>
    <t>20196280453538</t>
  </si>
  <si>
    <t>BRN.75X02.5</t>
  </si>
  <si>
    <t>3/4" X 2-1/2" SCH 40 B687 LF BRASS NSF61 NIPPLE TBE</t>
  </si>
  <si>
    <t>00196280453541</t>
  </si>
  <si>
    <t>10196280453548</t>
  </si>
  <si>
    <t>20196280453545</t>
  </si>
  <si>
    <t>BRN.75X03.0</t>
  </si>
  <si>
    <t>3/4" X 3" SCH 40 B687 LF BRASS NSF61 NIPPLE TBE</t>
  </si>
  <si>
    <t>00196280453558</t>
  </si>
  <si>
    <t>10196280453555</t>
  </si>
  <si>
    <t>20196280453552</t>
  </si>
  <si>
    <t>BRN.75X03.5</t>
  </si>
  <si>
    <t>3/4" X 3-1/2" SCH 40 B687 LF BRASS NSF61 NIPPLE TBE</t>
  </si>
  <si>
    <t>00196280453565</t>
  </si>
  <si>
    <t>10196280453562</t>
  </si>
  <si>
    <t>20196280453569</t>
  </si>
  <si>
    <t>BRN.75X04</t>
  </si>
  <si>
    <t>3/4" X 4" SCH 40 B687 LF BRASS NSF61 NIPPLE TBE</t>
  </si>
  <si>
    <t>150</t>
  </si>
  <si>
    <t>00196280453572</t>
  </si>
  <si>
    <t>10196280453579</t>
  </si>
  <si>
    <t>20196280453576</t>
  </si>
  <si>
    <t>BRN.75X04.5</t>
  </si>
  <si>
    <t>3/4" X 4-1/2" SCH 40 B687 LF BRASS NSF61 NIPPLE TBE</t>
  </si>
  <si>
    <t>00196280453589</t>
  </si>
  <si>
    <t>10196280453586</t>
  </si>
  <si>
    <t>20196280453583</t>
  </si>
  <si>
    <t>BRN.75X05</t>
  </si>
  <si>
    <t>3/4" X 5" SCH 40 B687 LF BRASS NSF61 NIPPLE TBE</t>
  </si>
  <si>
    <t>00196280453596</t>
  </si>
  <si>
    <t>10196280453593</t>
  </si>
  <si>
    <t>20196280453590</t>
  </si>
  <si>
    <t>BRN.75X05.5</t>
  </si>
  <si>
    <t>3/4" X 5-1/2" SCH 40 B687 LF BRASS NSF61 NIPPLE TBE</t>
  </si>
  <si>
    <t>00196280453602</t>
  </si>
  <si>
    <t>10196280453609</t>
  </si>
  <si>
    <t>20196280453606</t>
  </si>
  <si>
    <t>BRN.75X06</t>
  </si>
  <si>
    <t>3/4" X 6" SCH 40 B687 LF BRASS NSF61 NIPPLE TBE</t>
  </si>
  <si>
    <t>00196280453619</t>
  </si>
  <si>
    <t>10196280453616</t>
  </si>
  <si>
    <t>20196280453613</t>
  </si>
  <si>
    <t>BRN.75X08</t>
  </si>
  <si>
    <t>3/4" X 8" SCH 40 B687 LF BRASS NSF61 NIPPLE TBE</t>
  </si>
  <si>
    <t>00196280453633</t>
  </si>
  <si>
    <t>10196280453630</t>
  </si>
  <si>
    <t>20196280453637</t>
  </si>
  <si>
    <t>BRN.75X10</t>
  </si>
  <si>
    <t>3/4" X 10" SCH 40 B687 LF BRASS NSF61 NIPPLE TBE</t>
  </si>
  <si>
    <t>50</t>
  </si>
  <si>
    <t>00196280453657</t>
  </si>
  <si>
    <t>10196280453654</t>
  </si>
  <si>
    <t>20196280453651</t>
  </si>
  <si>
    <t>BRN.75X11</t>
  </si>
  <si>
    <t>3/4" X 11" SCH 40 B687 LF BRASS NSF61 NIPPLE TBE</t>
  </si>
  <si>
    <t>00196280453664</t>
  </si>
  <si>
    <t>10196280453661</t>
  </si>
  <si>
    <t>20196280453668</t>
  </si>
  <si>
    <t>BRN.75X12</t>
  </si>
  <si>
    <t>3/4" X 12" SCH 40 B687 LF BRASS NSF61 NIPPLE TBE</t>
  </si>
  <si>
    <t>00196280453671</t>
  </si>
  <si>
    <t>10196280453678</t>
  </si>
  <si>
    <t>20196280453675</t>
  </si>
  <si>
    <t>BRN01.0</t>
  </si>
  <si>
    <t>1" X CLOSE SCH 40 B687 LF BRASS NSF61 NIPPLE TBE</t>
  </si>
  <si>
    <t>00196280453688</t>
  </si>
  <si>
    <t>10196280453685</t>
  </si>
  <si>
    <t>20196280453682</t>
  </si>
  <si>
    <t>BRN01.0X02.0</t>
  </si>
  <si>
    <t>1" X 2" SCH 40 B687 LF BRASS NSF61 NIPPLE TBE</t>
  </si>
  <si>
    <t>00196280453695</t>
  </si>
  <si>
    <t>10196280453692</t>
  </si>
  <si>
    <t>20196280453699</t>
  </si>
  <si>
    <t>BRN01.0X02.5</t>
  </si>
  <si>
    <t>1" X 2-1/2" SCH 40 B687 LF BRASS NSF61 NIPPLE TBE</t>
  </si>
  <si>
    <t>00196280453701</t>
  </si>
  <si>
    <t>10196280453708</t>
  </si>
  <si>
    <t>20196280453705</t>
  </si>
  <si>
    <t>BRN01.0X03.0</t>
  </si>
  <si>
    <t>1" X 3" SCH 40 B687 LF BRASS NSF61 NIPPLE TBE</t>
  </si>
  <si>
    <t>00196280453718</t>
  </si>
  <si>
    <t>10196280453715</t>
  </si>
  <si>
    <t>20196280453712</t>
  </si>
  <si>
    <t>BRN01.0X03.5</t>
  </si>
  <si>
    <t>1" X 3-1/2" SCH 40 B687 LF BRASS NSF61 NIPPLE TBE</t>
  </si>
  <si>
    <t>00196280453725</t>
  </si>
  <si>
    <t>10196280453722</t>
  </si>
  <si>
    <t>20196280453729</t>
  </si>
  <si>
    <t>BRN01.0X04</t>
  </si>
  <si>
    <t>1" X 4" SCH 40 B687 LF BRASS NSF61 NIPPLE TBE</t>
  </si>
  <si>
    <t>00196280453732</t>
  </si>
  <si>
    <t>10196280453739</t>
  </si>
  <si>
    <t>20196280453736</t>
  </si>
  <si>
    <t>BRN01.0X04.5</t>
  </si>
  <si>
    <t>1" X 4-1/2" SCH 40 B687 LF BRASS NSF61 NIPPLE TBE</t>
  </si>
  <si>
    <t>00196280453749</t>
  </si>
  <si>
    <t>10196280453746</t>
  </si>
  <si>
    <t>20196280453743</t>
  </si>
  <si>
    <t>BRN01.0X05</t>
  </si>
  <si>
    <t>1" X 5" SCH 40 B687 LF BRASS NSF61 NIPPLE TBE</t>
  </si>
  <si>
    <t>00196280453756</t>
  </si>
  <si>
    <t>10196280453753</t>
  </si>
  <si>
    <t>20196280453750</t>
  </si>
  <si>
    <t>BRN01.0X05.5</t>
  </si>
  <si>
    <t>1" X 5-1/2" SCH 40 B687 LF BRASS NSF61 NIPPLE TBE</t>
  </si>
  <si>
    <t>00196280453763</t>
  </si>
  <si>
    <t>10196280453760</t>
  </si>
  <si>
    <t>20196280453767</t>
  </si>
  <si>
    <t>BRN01.0X06</t>
  </si>
  <si>
    <t>1" X 6" SCH 40 B687 LF BRASS NSF61 NIPPLE TBE</t>
  </si>
  <si>
    <t>00196280453770</t>
  </si>
  <si>
    <t>10196280453777</t>
  </si>
  <si>
    <t>20196280453774</t>
  </si>
  <si>
    <t>BRN01.0X08</t>
  </si>
  <si>
    <t>1" X 8" SCH 40 B687 LF BRASS NSF61 NIPPLE TBE</t>
  </si>
  <si>
    <t>00196280453794</t>
  </si>
  <si>
    <t>10196280453791</t>
  </si>
  <si>
    <t>20196280453798</t>
  </si>
  <si>
    <t>BRN01.0X10</t>
  </si>
  <si>
    <t>1" X 10" SCH 40 B687 LF BRASS NSF61 NIPPLE TBE</t>
  </si>
  <si>
    <t>20</t>
  </si>
  <si>
    <t>40</t>
  </si>
  <si>
    <t>00196280453817</t>
  </si>
  <si>
    <t>10196280453814</t>
  </si>
  <si>
    <t>20196280453811</t>
  </si>
  <si>
    <t>BRN01.0X12</t>
  </si>
  <si>
    <t>1" X 12" SCH 40 B687 LF BRASS NSF61 NIPPLE TBE</t>
  </si>
  <si>
    <t>00196280453831</t>
  </si>
  <si>
    <t>10196280453838</t>
  </si>
  <si>
    <t>20196280453835</t>
  </si>
  <si>
    <t>BRN01.25</t>
  </si>
  <si>
    <t>1-1/4" X CLOSE SCH 40 B687 LF BRASS NSF61 NIPPLE TBE</t>
  </si>
  <si>
    <t>00196280453848</t>
  </si>
  <si>
    <t>10196280453845</t>
  </si>
  <si>
    <t>20196280453842</t>
  </si>
  <si>
    <t>BRN01.25X02.0</t>
  </si>
  <si>
    <t>1-1/4" X 2" SCH 40 B687 LF BRASS NSF61 NIPPLE TBE</t>
  </si>
  <si>
    <t>00196280453855</t>
  </si>
  <si>
    <t>10196280453852</t>
  </si>
  <si>
    <t>20196280453859</t>
  </si>
  <si>
    <t>BRN01.25X02.5</t>
  </si>
  <si>
    <t>1-1/4" X 2-1/2" SCH 40 B687 LF BRASS NSF61 NIPPLE TBE</t>
  </si>
  <si>
    <t>00196280453862</t>
  </si>
  <si>
    <t>10196280453869</t>
  </si>
  <si>
    <t>20196280453866</t>
  </si>
  <si>
    <t>BRN01.25X03.0</t>
  </si>
  <si>
    <t>1-1/4" X 3" SCH 40 B687 LF BRASS NSF61 NIPPLE TBE</t>
  </si>
  <si>
    <t>00196280453879</t>
  </si>
  <si>
    <t>10196280453876</t>
  </si>
  <si>
    <t>20196280453873</t>
  </si>
  <si>
    <t>BRN01.25X03.5</t>
  </si>
  <si>
    <t>1-1/4" X 3-1/2" SCH 40 B687 LF BRASS NSF61 NIPPLE TBE</t>
  </si>
  <si>
    <t>00196280453886</t>
  </si>
  <si>
    <t>10196280453883</t>
  </si>
  <si>
    <t>20196280453880</t>
  </si>
  <si>
    <t>BRN01.25X04</t>
  </si>
  <si>
    <t>1-1/4" X 4" SCH 40 B687 LF BRASS NSF61 NIPPLE TBE</t>
  </si>
  <si>
    <t>00196280453893</t>
  </si>
  <si>
    <t>10196280453890</t>
  </si>
  <si>
    <t>20196280453897</t>
  </si>
  <si>
    <t>BRN01.25X04.5</t>
  </si>
  <si>
    <t>1-1/4" X 4-1/2" SCH 40 B687 LF BRASS NSF61 NIPPLE TBE</t>
  </si>
  <si>
    <t>00196280453909</t>
  </si>
  <si>
    <t>10196280453906</t>
  </si>
  <si>
    <t>20196280453903</t>
  </si>
  <si>
    <t>BRN01.25X05</t>
  </si>
  <si>
    <t>1-1/4" X 5" SCH 40 B687 LF BRASS NSF61 NIPPLE TBE</t>
  </si>
  <si>
    <t>00196280453916</t>
  </si>
  <si>
    <t>10196280453913</t>
  </si>
  <si>
    <t>20196280453910</t>
  </si>
  <si>
    <t>BRN01.25X06</t>
  </si>
  <si>
    <t>1-1/4" X 6" SCH 40 B687 LF BRASS NSF61 NIPPLE TBE</t>
  </si>
  <si>
    <t>00196280453930</t>
  </si>
  <si>
    <t>10196280453937</t>
  </si>
  <si>
    <t>20196280453934</t>
  </si>
  <si>
    <t>BRN01.5</t>
  </si>
  <si>
    <t>1-1/2" X CLOSE SCH 40 B687 LF BRASS NSF61 NIPPLE TBE</t>
  </si>
  <si>
    <t>00196280454005</t>
  </si>
  <si>
    <t>10196280454002</t>
  </si>
  <si>
    <t>20196280454009</t>
  </si>
  <si>
    <t>BRN01.5X02.0</t>
  </si>
  <si>
    <t>1-1/2" X 2" SCH 40 B687 LF BRASS NSF61 NIPPLE TBE</t>
  </si>
  <si>
    <t>00196280454012</t>
  </si>
  <si>
    <t>10196280454019</t>
  </si>
  <si>
    <t>20196280454016</t>
  </si>
  <si>
    <t>BRN01.5X02.5</t>
  </si>
  <si>
    <t>1-1/2" X 2-1/2" SCH 40 B687 LF BRASS NSF61 NIPPLE TBE</t>
  </si>
  <si>
    <t>00196280454029</t>
  </si>
  <si>
    <t>10196280454026</t>
  </si>
  <si>
    <t>20196280454023</t>
  </si>
  <si>
    <t>BRN01.5X03.0</t>
  </si>
  <si>
    <t>1-1/2" X 3" SCH 40 B687 LF BRASS NSF61 NIPPLE TBE</t>
  </si>
  <si>
    <t>00196280454036</t>
  </si>
  <si>
    <t>10196280454033</t>
  </si>
  <si>
    <t>20196280454030</t>
  </si>
  <si>
    <t>BRN01.5X03.5</t>
  </si>
  <si>
    <t>1-1/2" X 3-1/2" SCH 40 B687 LF BRASS NSF61 NIPPLE TBE</t>
  </si>
  <si>
    <t>00196280454043</t>
  </si>
  <si>
    <t>10196280454040</t>
  </si>
  <si>
    <t>20196280454047</t>
  </si>
  <si>
    <t>BRN01.5X04</t>
  </si>
  <si>
    <t>1-1/2" X 4" SCH 40 B687 LF BRASS NSF61 NIPPLE TBE</t>
  </si>
  <si>
    <t>00196280454050</t>
  </si>
  <si>
    <t>10196280454057</t>
  </si>
  <si>
    <t>20196280454054</t>
  </si>
  <si>
    <t>BRN01.5X04.5</t>
  </si>
  <si>
    <t>1-1/2" X 4-1/2" SCH 40 B687 LF BRASS NSF61 NIPPLE TBE</t>
  </si>
  <si>
    <t>00196280454067</t>
  </si>
  <si>
    <t>20196280454061</t>
  </si>
  <si>
    <t>BRN01.5X05</t>
  </si>
  <si>
    <t>1-1/2" X 5" SCH 40 B687 LF BRASS NSF61 NIPPLE TBE</t>
  </si>
  <si>
    <t>00196280454074</t>
  </si>
  <si>
    <t>20196280454078</t>
  </si>
  <si>
    <t>BRN01.5X05.5</t>
  </si>
  <si>
    <t>1-1/2" X 5-1/2" SCH 40 B687 LF BRASS NSF61 NIPPLE TBE</t>
  </si>
  <si>
    <t>00196280454081</t>
  </si>
  <si>
    <t>20196280454085</t>
  </si>
  <si>
    <t>BRN01.5X06</t>
  </si>
  <si>
    <t>1-1/2" X 6" SCH 40 B687 LF BRASS NSF61 NIPPLE TBE</t>
  </si>
  <si>
    <t>00196280454098</t>
  </si>
  <si>
    <t>20196280454092</t>
  </si>
  <si>
    <t>BRN01.5X08</t>
  </si>
  <si>
    <t>1-1/2" X 8" SCH 40 B687 LF BRASS NSF61 NIPPLE TBE</t>
  </si>
  <si>
    <t>00196280454111</t>
  </si>
  <si>
    <t>20196280454115</t>
  </si>
  <si>
    <t>BRN01.5X10</t>
  </si>
  <si>
    <t>1-1/2" X 10" SCH 40 B687 LF BRASS NSF61 NIPPLE TBE</t>
  </si>
  <si>
    <t>30</t>
  </si>
  <si>
    <t>00196280454135</t>
  </si>
  <si>
    <t>20196280454139</t>
  </si>
  <si>
    <t>BRN01.5X12</t>
  </si>
  <si>
    <t>1-1/2" X 12" SCH 40 B687 LF BRASS NSF61 NIPPLE TBE</t>
  </si>
  <si>
    <t>00196280454159</t>
  </si>
  <si>
    <t>20196280454153</t>
  </si>
  <si>
    <t>BRN02.0</t>
  </si>
  <si>
    <t>2" X CLOSE SCH 40 B687 LF BRASS NSF61 NIPPLE TBE</t>
  </si>
  <si>
    <t>00196280454166</t>
  </si>
  <si>
    <t>10196280454163</t>
  </si>
  <si>
    <t>20196280454160</t>
  </si>
  <si>
    <t>BRN02.0X02.5</t>
  </si>
  <si>
    <t>2" X 2-1/2" SCH 40 B687 LF BRASS NSF61 NIPPLE TBE</t>
  </si>
  <si>
    <t>00196280454173</t>
  </si>
  <si>
    <t>10196280454170</t>
  </si>
  <si>
    <t>20196280454177</t>
  </si>
  <si>
    <t>BRN02.0X03.0</t>
  </si>
  <si>
    <t>2" X 3" SCH 40 B687 LF BRASS NSF61 NIPPLE TBE</t>
  </si>
  <si>
    <t>00196280454180</t>
  </si>
  <si>
    <t>20196280454184</t>
  </si>
  <si>
    <t>BRN02.0X03.5</t>
  </si>
  <si>
    <t>2" X 3-1/2" SCH 40 B687 LF BRASS NSF61 NIPPLE TBE</t>
  </si>
  <si>
    <t>00196280454197</t>
  </si>
  <si>
    <t>20196280454191</t>
  </si>
  <si>
    <t>BRN02.0X04</t>
  </si>
  <si>
    <t>2" X 4" SCH 40 B687 LF BRASS NSF61 NIPPLE TBE</t>
  </si>
  <si>
    <t>00196280454203</t>
  </si>
  <si>
    <t>20196280454207</t>
  </si>
  <si>
    <t>BRN02.0X04.5</t>
  </si>
  <si>
    <t>2" X 4-1/2" SCH 40 B687 LF BRASS NSF61 NIPPLE TBE</t>
  </si>
  <si>
    <t>00196280454210</t>
  </si>
  <si>
    <t>20196280454214</t>
  </si>
  <si>
    <t>BRN02.0X05</t>
  </si>
  <si>
    <t>2" X 5" SCH 40 B687 LF BRASS NSF61 NIPPLE TBE</t>
  </si>
  <si>
    <t>00196280454227</t>
  </si>
  <si>
    <t>20196280454221</t>
  </si>
  <si>
    <t>BRN02.0X05.5</t>
  </si>
  <si>
    <t>2" X 5-1/2" SCH 40 B687 LF BRASS NSF61 NIPPLE TBE</t>
  </si>
  <si>
    <t>00196280454234</t>
  </si>
  <si>
    <t>20196280454238</t>
  </si>
  <si>
    <t>BRN02.0X06</t>
  </si>
  <si>
    <t>2" X 6" SCH 40 B687 LF BRASS NSF61 NIPPLE TBE</t>
  </si>
  <si>
    <t>00196280454241</t>
  </si>
  <si>
    <t>20196280454245</t>
  </si>
  <si>
    <t>BRN02.0X08</t>
  </si>
  <si>
    <t>2" X 8" SCH 40 B687 LF BRASS NSF61 NIPPLE TBE</t>
  </si>
  <si>
    <t>00196280454265</t>
  </si>
  <si>
    <t>20196280454269</t>
  </si>
  <si>
    <t>BRN02.0X10</t>
  </si>
  <si>
    <t>2" X 10" SCH 40 B687 LF BRASS NSF61 NIPPLE TBE</t>
  </si>
  <si>
    <t>00196280454289</t>
  </si>
  <si>
    <t>20196280454283</t>
  </si>
  <si>
    <t>BRN02.0X12</t>
  </si>
  <si>
    <t>2" X 12" SCH 40 B687 LF BRASS NSF61 NIPPLE TBE</t>
  </si>
  <si>
    <t>15</t>
  </si>
  <si>
    <t>00196280454302</t>
  </si>
  <si>
    <t>20196280454306</t>
  </si>
  <si>
    <t>BRN02.5</t>
  </si>
  <si>
    <t>2-1/2" X CLOSE SCH 40 B687 LF BRASS NSF61 NIPPLE TBE</t>
  </si>
  <si>
    <t>00196280454319</t>
  </si>
  <si>
    <t>20196280454313</t>
  </si>
  <si>
    <t>BRN02.5X03.0</t>
  </si>
  <si>
    <t>2-1/2" X 3" SCH 40 B687 LF BRASS NSF61 NIPPLE TBE</t>
  </si>
  <si>
    <t>00196280454326</t>
  </si>
  <si>
    <t>20196280454320</t>
  </si>
  <si>
    <t>BRN02.5X04</t>
  </si>
  <si>
    <t>2-1/2" X 4" SCH 40 B687 LF BRASS NSF61 NIPPLE TBE</t>
  </si>
  <si>
    <t>00196280454340</t>
  </si>
  <si>
    <t>20196280454344</t>
  </si>
  <si>
    <t>BRN02.5X05</t>
  </si>
  <si>
    <t>2-1/2" X 5" SCH 40 B687 LF BRASS NSF61 NIPPLE TBE</t>
  </si>
  <si>
    <t>00196280454364</t>
  </si>
  <si>
    <t>20196280454368</t>
  </si>
  <si>
    <t>BRN02.5X06</t>
  </si>
  <si>
    <t>2-1/2" X 6" SCH 40 B687 LF BRASS NSF61 NIPPLE TBE</t>
  </si>
  <si>
    <t>00196280454388</t>
  </si>
  <si>
    <t>20196280454382</t>
  </si>
  <si>
    <t>BRN03.0X03.0</t>
  </si>
  <si>
    <t>3" X 3" SCH 40 B687 LF BRASS NSF61 NIPPLE TBE</t>
  </si>
  <si>
    <t>00196280454463</t>
  </si>
  <si>
    <t>20196280454467</t>
  </si>
  <si>
    <t>BRN03.0X04</t>
  </si>
  <si>
    <t>3" X 4" SCH 40 B687 LF BRASS NSF61 NIPPLE TBE</t>
  </si>
  <si>
    <t>00196280454487</t>
  </si>
  <si>
    <t>20196280454481</t>
  </si>
  <si>
    <t>BRN03.0X06</t>
  </si>
  <si>
    <t>3" X 6" SCH 40 B687 LF BRASS NSF61 NIPPLE TBE</t>
  </si>
  <si>
    <t>10</t>
  </si>
  <si>
    <t>00196280454524</t>
  </si>
  <si>
    <t>20196280454528</t>
  </si>
  <si>
    <t>BRN04X04</t>
  </si>
  <si>
    <t>4" X 4" SCH 40 B687 LF BRASS NSF61 NIPPLE TBE</t>
  </si>
  <si>
    <t>00196280454609</t>
  </si>
  <si>
    <t>20196280454603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</si>
</sst>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_);_(* \(#,##0.000\);_(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4"/>
      <color rgb="FFFFFFFF"/>
      <name val="Aptos Narrow"/>
      <family val="2"/>
      <scheme val="minor"/>
    </font>
    <font>
      <b/>
      <sz val="12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A592A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ck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</cellStyleXfs>
  <cellXfs count="24">
    <xf numFmtId="0" fontId="0" fillId="0" borderId="0" xfId="0"/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44" fontId="0" fillId="0" borderId="0" xfId="2" applyFont="1" applyProtection="1"/>
    <xf numFmtId="0" fontId="1" fillId="0" borderId="0" xfId="4"/>
    <xf numFmtId="0" fontId="5" fillId="0" borderId="0" xfId="0" applyFont="1" applyAlignment="1">
      <alignment horizontal="left"/>
    </xf>
    <xf numFmtId="0" fontId="6" fillId="2" borderId="1" xfId="3" applyFont="1" applyFill="1" applyBorder="1" applyAlignment="1">
      <alignment horizontal="center" vertical="center"/>
    </xf>
    <xf numFmtId="1" fontId="1" fillId="0" borderId="0" xfId="4" applyNumberFormat="1"/>
    <xf numFmtId="44" fontId="0" fillId="0" borderId="0" xfId="2" applyFont="1" applyAlignment="1" applyProtection="1">
      <alignment horizontal="right"/>
    </xf>
    <xf numFmtId="0" fontId="1" fillId="3" borderId="2" xfId="4" applyFill="1" applyBorder="1" applyProtection="1">
      <protection locked="0"/>
    </xf>
    <xf numFmtId="0" fontId="1" fillId="0" borderId="0" xfId="4" applyAlignment="1">
      <alignment horizontal="left"/>
    </xf>
    <xf numFmtId="0" fontId="7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44" fontId="2" fillId="2" borderId="4" xfId="2" applyFont="1" applyFill="1" applyBorder="1" applyProtection="1"/>
    <xf numFmtId="44" fontId="2" fillId="2" borderId="5" xfId="2" applyFont="1" applyFill="1" applyBorder="1" applyProtection="1"/>
    <xf numFmtId="0" fontId="2" fillId="2" borderId="5" xfId="0" applyFont="1" applyFill="1" applyBorder="1" applyAlignment="1">
      <alignment horizontal="center"/>
    </xf>
    <xf numFmtId="164" fontId="1" fillId="0" borderId="0" xfId="1" applyNumberFormat="1"/>
    <xf numFmtId="0" fontId="2" fillId="2" borderId="6" xfId="0" applyFont="1" applyFill="1" applyBorder="1" applyAlignment="1">
      <alignment horizontal="center"/>
    </xf>
    <xf numFmtId="44" fontId="2" fillId="2" borderId="5" xfId="2" applyFont="1" applyFill="1" applyBorder="1" applyAlignment="1" applyProtection="1">
      <alignment horizontal="center"/>
    </xf>
    <xf numFmtId="0" fontId="0" fillId="0" borderId="0" xfId="0" applyAlignment="1">
      <alignment wrapText="1"/>
    </xf>
    <xf numFmtId="0" fontId="0" fillId="0" borderId="5" xfId="0" applyBorder="1" applyAlignment="1">
      <alignment horizontal="center"/>
    </xf>
    <xf numFmtId="44" fontId="0" fillId="0" borderId="5" xfId="2" applyFont="1" applyFill="1" applyBorder="1" applyAlignment="1" applyProtection="1">
      <alignment horizontal="center"/>
    </xf>
    <xf numFmtId="2" fontId="0" fillId="0" borderId="5" xfId="1" applyNumberFormat="1" applyFont="1" applyBorder="1" applyAlignment="1" applyProtection="1">
      <alignment horizontal="center"/>
    </xf>
    <xf numFmtId="44" fontId="0" fillId="0" borderId="5" xfId="2" applyFont="1" applyBorder="1" applyProtection="1"/>
  </cellXfs>
  <cellStyles count="5">
    <cellStyle name="Comma" xfId="1" builtinId="3"/>
    <cellStyle name="Currency" xfId="2" builtinId="4"/>
    <cellStyle name="Hyperlink" xfId="3" builtinId="8"/>
    <cellStyle name="Normal" xfId="0" builtinId="0"/>
    <cellStyle name="Normal 2 2" xfId="4" xr:uid="{55A2BA51-3911-4EC6-A8D2-F742B0C7A646}"/>
  </cellStyles>
  <dxfs count="4"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390525</xdr:colOff>
      <xdr:row>0</xdr:row>
      <xdr:rowOff>0</xdr:rowOff>
    </xdr:from>
    <xdr:to>
      <xdr:col>9</xdr:col>
      <xdr:colOff>1318066</xdr:colOff>
      <xdr:row>2</xdr:row>
      <xdr:rowOff>173355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F26067-0211-42FA-B852-756B0DD066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09" t="10833" r="2381" b="9275"/>
        <a:stretch/>
      </xdr:blipFill>
      <xdr:spPr>
        <a:xfrm>
          <a:off x="11153775" y="0"/>
          <a:ext cx="2156266" cy="6400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ervicemetal.sharepoint.com/sites/SMPSalesMarketing/Shared%20Documents/General/Javier%20Shared%20Files/Price%20Sheet%20Creator%206-5-26.xlsm" TargetMode="External"/><Relationship Id="rId1" Type="http://schemas.openxmlformats.org/officeDocument/2006/relationships/externalLinkPath" Target="https://servicemetal.sharepoint.com/sites/SMPSalesMarketing/Shared%20Documents/General/Javier%20Shared%20Files/Price%20Sheet%20Creator%206-5-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Sheet Selection"/>
      <sheetName val="Cross Ref"/>
      <sheetName val="Cover Sheet"/>
      <sheetName val="Import WPB Weld Fittings"/>
      <sheetName val="Import A105 Flanges"/>
      <sheetName val="Import FS Fittings"/>
      <sheetName val="Domestic FS Fittings"/>
      <sheetName val="Import FS Outlets"/>
      <sheetName val="Domestic FS Outlets"/>
      <sheetName val="Forged Steel Tank Flg"/>
      <sheetName val="Import SS Weld Fittings"/>
      <sheetName val="Import SS Flanges"/>
      <sheetName val="150# SS Fittings"/>
      <sheetName val="Import FSS Fittings"/>
      <sheetName val="SS Pipe Nipples"/>
      <sheetName val="CI &amp; DI Flanged Fittings"/>
      <sheetName val="Malleable Fittings"/>
      <sheetName val="Merchant &amp; API Fittings"/>
      <sheetName val="Import Steel Welded Nipples"/>
      <sheetName val="Import Seamless Steel Nipples"/>
      <sheetName val="Domestic Steel Nipples"/>
      <sheetName val="Double Tapped Bushings"/>
      <sheetName val="Brass Fittings"/>
      <sheetName val="Brass Nipples"/>
      <sheetName val="SMP Forged Steel Valves"/>
      <sheetName val="SMP Ball Valves"/>
      <sheetName val="SMP Cast Iron Valves"/>
      <sheetName val="SMP Butterfly Valve"/>
      <sheetName val="SMP Cast Steel Valves"/>
      <sheetName val="Babbitt Chainwheels"/>
      <sheetName val="Titan Y Strain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5D7BB-8CB1-41A8-9D85-F0B4A76B584C}">
  <sheetPr codeName="Sheet30">
    <pageSetUpPr fitToPage="1"/>
  </sheetPr>
  <dimension ref="A1:Y427"/>
  <sheetViews>
    <sheetView tabSelected="1" zoomScaleNormal="100" workbookViewId="0">
      <pane ySplit="7" topLeftCell="A8" activePane="bottomLeft" state="frozenSplit"/>
      <selection activeCell="J4" sqref="J4"/>
      <selection pane="bottomLeft" activeCell="A9" sqref="A9"/>
    </sheetView>
  </sheetViews>
  <sheetFormatPr defaultColWidth="9.42578125" defaultRowHeight="15" x14ac:dyDescent="0.25"/>
  <cols>
    <col min="1" max="1" width="28.5703125" customWidth="1"/>
    <col min="2" max="2" width="56.42578125" customWidth="1"/>
    <col min="3" max="4" width="11.5703125" customWidth="1"/>
    <col min="5" max="5" width="7.5703125" customWidth="1"/>
    <col min="6" max="7" width="12.5703125" customWidth="1"/>
    <col min="8" max="8" width="20.5703125" style="2" customWidth="1"/>
    <col min="9" max="9" width="18.42578125" style="2" customWidth="1"/>
    <col min="10" max="10" width="20.42578125" style="2" customWidth="1"/>
    <col min="11" max="11" width="8.42578125" style="2" customWidth="1"/>
    <col min="12" max="12" width="15.42578125" style="2" hidden="1" customWidth="1"/>
    <col min="13" max="13" width="15.42578125" hidden="1" customWidth="1"/>
    <col min="14" max="17" width="9.42578125" hidden="1" customWidth="1"/>
    <col min="18" max="18" width="9.42578125" customWidth="1"/>
    <col min="19" max="19" width="9.42578125" hidden="1" customWidth="1"/>
    <col min="20" max="20" width="0" hidden="1" customWidth="1"/>
    <col min="21" max="21" width="12.5703125" style="4" hidden="1" customWidth="1"/>
    <col min="22" max="22" width="12.5703125" style="4" customWidth="1"/>
    <col min="23" max="23" width="19.5703125" style="4" customWidth="1"/>
    <col min="24" max="24" width="9.5703125" style="4" customWidth="1"/>
  </cols>
  <sheetData>
    <row r="1" spans="1:25" ht="21" x14ac:dyDescent="0.35">
      <c r="A1" s="1" t="s">
        <v>0</v>
      </c>
      <c r="B1" s="2"/>
      <c r="C1" s="3"/>
      <c r="E1" s="2"/>
      <c r="Y1" s="4"/>
    </row>
    <row r="2" spans="1:25" ht="15.75" thickBot="1" x14ac:dyDescent="0.3">
      <c r="A2" s="5" t="s">
        <v>1</v>
      </c>
      <c r="B2" s="2"/>
      <c r="C2" s="3"/>
      <c r="E2" s="2"/>
    </row>
    <row r="3" spans="1:25" ht="20.25" thickTop="1" thickBot="1" x14ac:dyDescent="0.3">
      <c r="A3" s="6" t="s">
        <v>2</v>
      </c>
      <c r="B3" s="2"/>
      <c r="C3" s="3"/>
      <c r="D3" t="s">
        <v>3</v>
      </c>
      <c r="E3" s="2"/>
      <c r="U3" s="7"/>
      <c r="Y3" s="4"/>
    </row>
    <row r="4" spans="1:25" ht="15.75" thickBot="1" x14ac:dyDescent="0.3">
      <c r="A4" s="2"/>
      <c r="B4" s="2"/>
      <c r="C4" s="8" t="s">
        <v>4</v>
      </c>
      <c r="D4" s="9"/>
      <c r="E4" s="2"/>
      <c r="T4" s="4" t="s">
        <v>5</v>
      </c>
      <c r="U4" s="7"/>
      <c r="Y4" s="4"/>
    </row>
    <row r="5" spans="1:25" hidden="1" x14ac:dyDescent="0.25">
      <c r="A5" s="2"/>
      <c r="E5" s="2"/>
      <c r="T5" s="4"/>
      <c r="U5" s="7"/>
    </row>
    <row r="6" spans="1:25" x14ac:dyDescent="0.25">
      <c r="A6" s="2"/>
      <c r="E6" s="2"/>
      <c r="T6" s="4"/>
      <c r="U6" s="7"/>
    </row>
    <row r="7" spans="1:25" x14ac:dyDescent="0.25">
      <c r="A7" s="10" t="s">
        <v>6</v>
      </c>
      <c r="B7" s="2"/>
      <c r="C7" s="3"/>
      <c r="E7" s="2"/>
    </row>
    <row r="8" spans="1:25" ht="15.75" x14ac:dyDescent="0.25">
      <c r="A8" s="11" t="s">
        <v>7</v>
      </c>
      <c r="B8" s="12"/>
      <c r="C8" s="13"/>
      <c r="D8" s="14"/>
      <c r="E8" s="15"/>
      <c r="F8" s="14"/>
      <c r="G8" s="15"/>
      <c r="H8" s="15"/>
      <c r="I8" s="15"/>
      <c r="J8" s="15"/>
      <c r="V8" s="16"/>
    </row>
    <row r="9" spans="1:25" x14ac:dyDescent="0.25">
      <c r="A9" s="15" t="s">
        <v>8</v>
      </c>
      <c r="B9" s="17" t="s">
        <v>9</v>
      </c>
      <c r="C9" s="18" t="s">
        <v>10</v>
      </c>
      <c r="D9" s="18" t="s">
        <v>11</v>
      </c>
      <c r="E9" s="15" t="s">
        <v>12</v>
      </c>
      <c r="F9" s="18" t="s">
        <v>13</v>
      </c>
      <c r="G9" s="18" t="s">
        <v>14</v>
      </c>
      <c r="H9" s="15" t="s">
        <v>15</v>
      </c>
      <c r="I9" s="15" t="s">
        <v>16</v>
      </c>
      <c r="J9" s="15" t="s">
        <v>17</v>
      </c>
      <c r="S9" s="19"/>
      <c r="T9" s="4" t="s">
        <v>18</v>
      </c>
      <c r="Y9" s="4"/>
    </row>
    <row r="10" spans="1:25" x14ac:dyDescent="0.25">
      <c r="A10" s="20" t="s">
        <v>19</v>
      </c>
      <c r="B10" s="20" t="s">
        <v>20</v>
      </c>
      <c r="C10" s="21">
        <v>45.42</v>
      </c>
      <c r="D10" s="21" cm="1">
        <f t="array" ref="D10">IFERROR(C10*INDEX($D$4:$D$6,$S10),$U10)</f>
        <v>0</v>
      </c>
      <c r="E10" s="22">
        <v>0.02</v>
      </c>
      <c r="F10" s="20" t="s">
        <v>21</v>
      </c>
      <c r="G10" s="20" t="s">
        <v>22</v>
      </c>
      <c r="H10" s="20" t="s">
        <v>23</v>
      </c>
      <c r="I10" s="20" t="s">
        <v>24</v>
      </c>
      <c r="J10" s="20" t="s">
        <v>25</v>
      </c>
      <c r="N10" s="2"/>
      <c r="S10" s="4">
        <v>1</v>
      </c>
      <c r="T10" s="4" t="s">
        <v>5</v>
      </c>
      <c r="V10" s="16"/>
      <c r="Y10" s="4"/>
    </row>
    <row r="11" spans="1:25" x14ac:dyDescent="0.25">
      <c r="A11" s="20" t="s">
        <v>26</v>
      </c>
      <c r="B11" s="20" t="s">
        <v>27</v>
      </c>
      <c r="C11" s="21">
        <v>51.23</v>
      </c>
      <c r="D11" s="21" cm="1">
        <f t="array" ref="D11">IFERROR(C11*INDEX($D$4:$D$6,$S11),$U11)</f>
        <v>0</v>
      </c>
      <c r="E11" s="22">
        <v>0.03</v>
      </c>
      <c r="F11" s="20" t="s">
        <v>21</v>
      </c>
      <c r="G11" s="20" t="s">
        <v>22</v>
      </c>
      <c r="H11" s="20" t="s">
        <v>28</v>
      </c>
      <c r="I11" s="20" t="s">
        <v>29</v>
      </c>
      <c r="J11" s="20" t="s">
        <v>30</v>
      </c>
      <c r="K11"/>
      <c r="M11" s="2"/>
      <c r="N11" s="2"/>
      <c r="S11" s="4">
        <v>1</v>
      </c>
      <c r="T11" s="4" t="s">
        <v>5</v>
      </c>
      <c r="V11" s="16"/>
    </row>
    <row r="12" spans="1:25" x14ac:dyDescent="0.25">
      <c r="A12" s="20" t="s">
        <v>31</v>
      </c>
      <c r="B12" s="20" t="s">
        <v>32</v>
      </c>
      <c r="C12" s="21">
        <v>55.1</v>
      </c>
      <c r="D12" s="21" cm="1">
        <f t="array" ref="D12">IFERROR(C12*INDEX($D$4:$D$6,$S12),$U12)</f>
        <v>0</v>
      </c>
      <c r="E12" s="22">
        <v>0.04</v>
      </c>
      <c r="F12" s="20" t="s">
        <v>21</v>
      </c>
      <c r="G12" s="20" t="s">
        <v>22</v>
      </c>
      <c r="H12" s="20" t="s">
        <v>33</v>
      </c>
      <c r="I12" s="20" t="s">
        <v>34</v>
      </c>
      <c r="J12" s="20" t="s">
        <v>35</v>
      </c>
      <c r="K12"/>
      <c r="M12" s="2"/>
      <c r="N12" s="2"/>
      <c r="S12" s="4">
        <v>1</v>
      </c>
      <c r="T12" s="4" t="s">
        <v>5</v>
      </c>
      <c r="V12" s="16"/>
    </row>
    <row r="13" spans="1:25" x14ac:dyDescent="0.25">
      <c r="A13" s="20" t="s">
        <v>36</v>
      </c>
      <c r="B13" s="20" t="s">
        <v>37</v>
      </c>
      <c r="C13" s="21">
        <v>58.98</v>
      </c>
      <c r="D13" s="21" cm="1">
        <f t="array" ref="D13">IFERROR(C13*INDEX($D$4:$D$6,$S13),$U13)</f>
        <v>0</v>
      </c>
      <c r="E13" s="22">
        <v>0.05</v>
      </c>
      <c r="F13" s="20" t="s">
        <v>21</v>
      </c>
      <c r="G13" s="20" t="s">
        <v>22</v>
      </c>
      <c r="H13" s="20" t="s">
        <v>38</v>
      </c>
      <c r="I13" s="20" t="s">
        <v>39</v>
      </c>
      <c r="J13" s="20" t="s">
        <v>40</v>
      </c>
      <c r="K13"/>
      <c r="M13" s="2"/>
      <c r="N13" s="2"/>
      <c r="S13" s="4">
        <v>1</v>
      </c>
      <c r="T13" s="4" t="s">
        <v>5</v>
      </c>
      <c r="V13" s="16"/>
    </row>
    <row r="14" spans="1:25" x14ac:dyDescent="0.25">
      <c r="A14" s="20" t="s">
        <v>41</v>
      </c>
      <c r="B14" s="20" t="s">
        <v>42</v>
      </c>
      <c r="C14" s="21">
        <v>67.37</v>
      </c>
      <c r="D14" s="21" cm="1">
        <f t="array" ref="D14">IFERROR(C14*INDEX($D$4:$D$6,$S14),$U14)</f>
        <v>0</v>
      </c>
      <c r="E14" s="22">
        <v>0.06</v>
      </c>
      <c r="F14" s="20" t="s">
        <v>21</v>
      </c>
      <c r="G14" s="20" t="s">
        <v>22</v>
      </c>
      <c r="H14" s="20" t="s">
        <v>43</v>
      </c>
      <c r="I14" s="20" t="s">
        <v>44</v>
      </c>
      <c r="J14" s="20" t="s">
        <v>45</v>
      </c>
      <c r="K14"/>
      <c r="M14" s="2"/>
      <c r="N14" s="2"/>
      <c r="S14" s="4">
        <v>1</v>
      </c>
      <c r="T14" s="4" t="s">
        <v>5</v>
      </c>
      <c r="V14" s="16"/>
    </row>
    <row r="15" spans="1:25" x14ac:dyDescent="0.25">
      <c r="A15" s="20" t="s">
        <v>46</v>
      </c>
      <c r="B15" s="20" t="s">
        <v>47</v>
      </c>
      <c r="C15" s="21">
        <v>68.81</v>
      </c>
      <c r="D15" s="21" cm="1">
        <f t="array" ref="D15">IFERROR(C15*INDEX($D$4:$D$6,$S15),$U15)</f>
        <v>0</v>
      </c>
      <c r="E15" s="22">
        <v>0.08</v>
      </c>
      <c r="F15" s="20" t="s">
        <v>21</v>
      </c>
      <c r="G15" s="20" t="s">
        <v>22</v>
      </c>
      <c r="H15" s="20" t="s">
        <v>48</v>
      </c>
      <c r="I15" s="20" t="s">
        <v>49</v>
      </c>
      <c r="J15" s="20" t="s">
        <v>50</v>
      </c>
      <c r="K15"/>
      <c r="M15" s="2"/>
      <c r="N15" s="2"/>
      <c r="S15" s="4">
        <v>1</v>
      </c>
      <c r="T15" s="4" t="s">
        <v>5</v>
      </c>
      <c r="V15" s="16"/>
    </row>
    <row r="16" spans="1:25" x14ac:dyDescent="0.25">
      <c r="A16" s="20" t="s">
        <v>51</v>
      </c>
      <c r="B16" s="20" t="s">
        <v>52</v>
      </c>
      <c r="C16" s="21">
        <v>81.77</v>
      </c>
      <c r="D16" s="21" cm="1">
        <f t="array" ref="D16">IFERROR(C16*INDEX($D$4:$D$6,$S16),$U16)</f>
        <v>0</v>
      </c>
      <c r="E16" s="22">
        <v>0.09</v>
      </c>
      <c r="F16" s="20" t="s">
        <v>21</v>
      </c>
      <c r="G16" s="20" t="s">
        <v>22</v>
      </c>
      <c r="H16" s="20" t="s">
        <v>53</v>
      </c>
      <c r="I16" s="20" t="s">
        <v>54</v>
      </c>
      <c r="J16" s="20" t="s">
        <v>55</v>
      </c>
      <c r="K16"/>
      <c r="M16" s="2"/>
      <c r="N16" s="2"/>
      <c r="S16" s="4">
        <v>1</v>
      </c>
      <c r="T16" s="4" t="s">
        <v>5</v>
      </c>
      <c r="V16" s="16"/>
    </row>
    <row r="17" spans="1:22" x14ac:dyDescent="0.25">
      <c r="A17" s="20" t="s">
        <v>56</v>
      </c>
      <c r="B17" s="20" t="s">
        <v>57</v>
      </c>
      <c r="C17" s="21">
        <v>86.74</v>
      </c>
      <c r="D17" s="21" cm="1">
        <f t="array" ref="D17">IFERROR(C17*INDEX($D$4:$D$6,$S17),$U17)</f>
        <v>0</v>
      </c>
      <c r="E17" s="22">
        <v>0.09</v>
      </c>
      <c r="F17" s="20" t="s">
        <v>21</v>
      </c>
      <c r="G17" s="20" t="s">
        <v>58</v>
      </c>
      <c r="H17" s="20" t="s">
        <v>59</v>
      </c>
      <c r="I17" s="20" t="s">
        <v>60</v>
      </c>
      <c r="J17" s="20" t="s">
        <v>61</v>
      </c>
      <c r="K17"/>
      <c r="M17" s="2"/>
      <c r="N17" s="2"/>
      <c r="S17" s="4">
        <v>1</v>
      </c>
      <c r="T17" s="4" t="s">
        <v>5</v>
      </c>
      <c r="V17" s="16"/>
    </row>
    <row r="18" spans="1:22" x14ac:dyDescent="0.25">
      <c r="A18" s="20" t="s">
        <v>62</v>
      </c>
      <c r="B18" s="20" t="s">
        <v>63</v>
      </c>
      <c r="C18" s="21">
        <v>98.42</v>
      </c>
      <c r="D18" s="21" cm="1">
        <f t="array" ref="D18">IFERROR(C18*INDEX($D$4:$D$6,$S18),$U18)</f>
        <v>0</v>
      </c>
      <c r="E18" s="22">
        <v>0.11</v>
      </c>
      <c r="F18" s="20" t="s">
        <v>21</v>
      </c>
      <c r="G18" s="20" t="s">
        <v>58</v>
      </c>
      <c r="H18" s="20" t="s">
        <v>64</v>
      </c>
      <c r="I18" s="20" t="s">
        <v>65</v>
      </c>
      <c r="J18" s="20" t="s">
        <v>66</v>
      </c>
      <c r="K18"/>
      <c r="M18" s="2"/>
      <c r="N18" s="2"/>
      <c r="S18" s="4">
        <v>1</v>
      </c>
      <c r="T18" s="4" t="s">
        <v>5</v>
      </c>
      <c r="V18" s="16"/>
    </row>
    <row r="19" spans="1:22" x14ac:dyDescent="0.25">
      <c r="A19" s="20" t="s">
        <v>67</v>
      </c>
      <c r="B19" s="20" t="s">
        <v>68</v>
      </c>
      <c r="C19" s="21">
        <v>101.41</v>
      </c>
      <c r="D19" s="21" cm="1">
        <f t="array" ref="D19">IFERROR(C19*INDEX($D$4:$D$6,$S19),$U19)</f>
        <v>0</v>
      </c>
      <c r="E19" s="22">
        <v>0.12</v>
      </c>
      <c r="F19" s="20" t="s">
        <v>21</v>
      </c>
      <c r="G19" s="20" t="s">
        <v>58</v>
      </c>
      <c r="H19" s="20" t="s">
        <v>69</v>
      </c>
      <c r="I19" s="20" t="s">
        <v>70</v>
      </c>
      <c r="J19" s="20" t="s">
        <v>71</v>
      </c>
      <c r="K19"/>
      <c r="M19" s="2"/>
      <c r="N19" s="2"/>
      <c r="S19" s="4">
        <v>1</v>
      </c>
      <c r="T19" s="4" t="s">
        <v>5</v>
      </c>
      <c r="V19" s="16"/>
    </row>
    <row r="20" spans="1:22" x14ac:dyDescent="0.25">
      <c r="A20" s="20" t="s">
        <v>72</v>
      </c>
      <c r="B20" s="20" t="s">
        <v>73</v>
      </c>
      <c r="C20" s="21">
        <v>113.93</v>
      </c>
      <c r="D20" s="21" cm="1">
        <f t="array" ref="D20">IFERROR(C20*INDEX($D$4:$D$6,$S20),$U20)</f>
        <v>0</v>
      </c>
      <c r="E20" s="22">
        <v>0.13</v>
      </c>
      <c r="F20" s="20" t="s">
        <v>21</v>
      </c>
      <c r="G20" s="20" t="s">
        <v>58</v>
      </c>
      <c r="H20" s="20" t="s">
        <v>74</v>
      </c>
      <c r="I20" s="20" t="s">
        <v>75</v>
      </c>
      <c r="J20" s="20" t="s">
        <v>76</v>
      </c>
      <c r="K20"/>
      <c r="M20" s="2"/>
      <c r="N20" s="2"/>
      <c r="S20" s="4">
        <v>1</v>
      </c>
      <c r="T20" s="4" t="s">
        <v>5</v>
      </c>
      <c r="V20" s="16"/>
    </row>
    <row r="21" spans="1:22" x14ac:dyDescent="0.25">
      <c r="A21" s="20" t="s">
        <v>77</v>
      </c>
      <c r="B21" s="20" t="s">
        <v>78</v>
      </c>
      <c r="C21" s="21">
        <v>53.07</v>
      </c>
      <c r="D21" s="21" cm="1">
        <f t="array" ref="D21">IFERROR(C21*INDEX($D$4:$D$6,$S21),$U21)</f>
        <v>0</v>
      </c>
      <c r="E21" s="22">
        <v>0.04</v>
      </c>
      <c r="F21" s="20" t="s">
        <v>21</v>
      </c>
      <c r="G21" s="20" t="s">
        <v>22</v>
      </c>
      <c r="H21" s="20" t="s">
        <v>79</v>
      </c>
      <c r="I21" s="20" t="s">
        <v>80</v>
      </c>
      <c r="J21" s="20" t="s">
        <v>81</v>
      </c>
      <c r="K21"/>
      <c r="M21" s="2"/>
      <c r="N21" s="2"/>
      <c r="S21" s="4">
        <v>1</v>
      </c>
      <c r="T21" s="4" t="s">
        <v>5</v>
      </c>
      <c r="V21" s="16"/>
    </row>
    <row r="22" spans="1:22" x14ac:dyDescent="0.25">
      <c r="A22" s="20" t="s">
        <v>82</v>
      </c>
      <c r="B22" s="20" t="s">
        <v>83</v>
      </c>
      <c r="C22" s="21">
        <v>61.39</v>
      </c>
      <c r="D22" s="21" cm="1">
        <f t="array" ref="D22">IFERROR(C22*INDEX($D$4:$D$6,$S22),$U22)</f>
        <v>0</v>
      </c>
      <c r="E22" s="22">
        <v>0.06</v>
      </c>
      <c r="F22" s="20" t="s">
        <v>21</v>
      </c>
      <c r="G22" s="20" t="s">
        <v>22</v>
      </c>
      <c r="H22" s="20" t="s">
        <v>84</v>
      </c>
      <c r="I22" s="20" t="s">
        <v>85</v>
      </c>
      <c r="J22" s="20" t="s">
        <v>86</v>
      </c>
      <c r="K22"/>
      <c r="M22" s="2"/>
      <c r="N22" s="2"/>
      <c r="S22" s="4">
        <v>1</v>
      </c>
      <c r="T22" s="4" t="s">
        <v>5</v>
      </c>
      <c r="V22" s="16"/>
    </row>
    <row r="23" spans="1:22" x14ac:dyDescent="0.25">
      <c r="A23" s="20" t="s">
        <v>87</v>
      </c>
      <c r="B23" s="20" t="s">
        <v>88</v>
      </c>
      <c r="C23" s="21">
        <v>69.540000000000006</v>
      </c>
      <c r="D23" s="21" cm="1">
        <f t="array" ref="D23">IFERROR(C23*INDEX($D$4:$D$6,$S23),$U23)</f>
        <v>0</v>
      </c>
      <c r="E23" s="22">
        <v>0.08</v>
      </c>
      <c r="F23" s="20" t="s">
        <v>21</v>
      </c>
      <c r="G23" s="20" t="s">
        <v>22</v>
      </c>
      <c r="H23" s="20" t="s">
        <v>89</v>
      </c>
      <c r="I23" s="20" t="s">
        <v>90</v>
      </c>
      <c r="J23" s="20" t="s">
        <v>91</v>
      </c>
      <c r="K23"/>
      <c r="M23" s="2"/>
      <c r="N23" s="2"/>
      <c r="S23" s="4">
        <v>1</v>
      </c>
      <c r="T23" s="4" t="s">
        <v>5</v>
      </c>
      <c r="V23" s="16"/>
    </row>
    <row r="24" spans="1:22" x14ac:dyDescent="0.25">
      <c r="A24" s="20" t="s">
        <v>92</v>
      </c>
      <c r="B24" s="20" t="s">
        <v>93</v>
      </c>
      <c r="C24" s="21">
        <v>67.97</v>
      </c>
      <c r="D24" s="21" cm="1">
        <f t="array" ref="D24">IFERROR(C24*INDEX($D$4:$D$6,$S24),$U24)</f>
        <v>0</v>
      </c>
      <c r="E24" s="22">
        <v>0.1</v>
      </c>
      <c r="F24" s="20" t="s">
        <v>21</v>
      </c>
      <c r="G24" s="20" t="s">
        <v>22</v>
      </c>
      <c r="H24" s="20" t="s">
        <v>94</v>
      </c>
      <c r="I24" s="20" t="s">
        <v>95</v>
      </c>
      <c r="J24" s="20" t="s">
        <v>96</v>
      </c>
      <c r="K24"/>
      <c r="M24" s="2"/>
      <c r="N24" s="2"/>
      <c r="S24" s="4">
        <v>1</v>
      </c>
      <c r="T24" s="4" t="s">
        <v>5</v>
      </c>
      <c r="V24" s="16"/>
    </row>
    <row r="25" spans="1:22" x14ac:dyDescent="0.25">
      <c r="A25" s="20" t="s">
        <v>97</v>
      </c>
      <c r="B25" s="20" t="s">
        <v>98</v>
      </c>
      <c r="C25" s="21">
        <v>86.97</v>
      </c>
      <c r="D25" s="21" cm="1">
        <f t="array" ref="D25">IFERROR(C25*INDEX($D$4:$D$6,$S25),$U25)</f>
        <v>0</v>
      </c>
      <c r="E25" s="22">
        <v>0.11</v>
      </c>
      <c r="F25" s="20" t="s">
        <v>21</v>
      </c>
      <c r="G25" s="20" t="s">
        <v>22</v>
      </c>
      <c r="H25" s="20" t="s">
        <v>99</v>
      </c>
      <c r="I25" s="20" t="s">
        <v>100</v>
      </c>
      <c r="J25" s="20" t="s">
        <v>101</v>
      </c>
      <c r="K25"/>
      <c r="M25" s="2"/>
      <c r="N25" s="2"/>
      <c r="S25" s="4">
        <v>1</v>
      </c>
      <c r="T25" s="4" t="s">
        <v>5</v>
      </c>
      <c r="V25" s="16"/>
    </row>
    <row r="26" spans="1:22" x14ac:dyDescent="0.25">
      <c r="A26" s="20" t="s">
        <v>102</v>
      </c>
      <c r="B26" s="20" t="s">
        <v>103</v>
      </c>
      <c r="C26" s="21">
        <v>94.68</v>
      </c>
      <c r="D26" s="21" cm="1">
        <f t="array" ref="D26">IFERROR(C26*INDEX($D$4:$D$6,$S26),$U26)</f>
        <v>0</v>
      </c>
      <c r="E26" s="22">
        <v>0.14000000000000001</v>
      </c>
      <c r="F26" s="20" t="s">
        <v>21</v>
      </c>
      <c r="G26" s="20" t="s">
        <v>58</v>
      </c>
      <c r="H26" s="20" t="s">
        <v>104</v>
      </c>
      <c r="I26" s="20" t="s">
        <v>105</v>
      </c>
      <c r="J26" s="20" t="s">
        <v>106</v>
      </c>
      <c r="K26"/>
      <c r="M26" s="2"/>
      <c r="N26" s="2"/>
      <c r="S26" s="4">
        <v>1</v>
      </c>
      <c r="T26" s="4" t="s">
        <v>5</v>
      </c>
      <c r="V26" s="16"/>
    </row>
    <row r="27" spans="1:22" x14ac:dyDescent="0.25">
      <c r="A27" s="20" t="s">
        <v>107</v>
      </c>
      <c r="B27" s="20" t="s">
        <v>108</v>
      </c>
      <c r="C27" s="21">
        <v>111.24</v>
      </c>
      <c r="D27" s="21" cm="1">
        <f t="array" ref="D27">IFERROR(C27*INDEX($D$4:$D$6,$S27),$U27)</f>
        <v>0</v>
      </c>
      <c r="E27" s="22">
        <v>0.16</v>
      </c>
      <c r="F27" s="20" t="s">
        <v>21</v>
      </c>
      <c r="G27" s="20" t="s">
        <v>58</v>
      </c>
      <c r="H27" s="20" t="s">
        <v>109</v>
      </c>
      <c r="I27" s="20" t="s">
        <v>110</v>
      </c>
      <c r="J27" s="20" t="s">
        <v>111</v>
      </c>
      <c r="K27"/>
      <c r="M27" s="2"/>
      <c r="N27" s="2"/>
      <c r="S27" s="4">
        <v>1</v>
      </c>
      <c r="T27" s="4" t="s">
        <v>5</v>
      </c>
      <c r="V27" s="16"/>
    </row>
    <row r="28" spans="1:22" x14ac:dyDescent="0.25">
      <c r="A28" s="20" t="s">
        <v>112</v>
      </c>
      <c r="B28" s="20" t="s">
        <v>113</v>
      </c>
      <c r="C28" s="21">
        <v>120.75</v>
      </c>
      <c r="D28" s="21" cm="1">
        <f t="array" ref="D28">IFERROR(C28*INDEX($D$4:$D$6,$S28),$U28)</f>
        <v>0</v>
      </c>
      <c r="E28" s="22">
        <v>0.17</v>
      </c>
      <c r="F28" s="20" t="s">
        <v>21</v>
      </c>
      <c r="G28" s="20" t="s">
        <v>58</v>
      </c>
      <c r="H28" s="20" t="s">
        <v>114</v>
      </c>
      <c r="I28" s="20" t="s">
        <v>115</v>
      </c>
      <c r="J28" s="20" t="s">
        <v>116</v>
      </c>
      <c r="K28"/>
      <c r="M28" s="2"/>
      <c r="N28" s="2"/>
      <c r="S28" s="4">
        <v>1</v>
      </c>
      <c r="T28" s="4" t="s">
        <v>5</v>
      </c>
      <c r="V28" s="16"/>
    </row>
    <row r="29" spans="1:22" x14ac:dyDescent="0.25">
      <c r="A29" s="20" t="s">
        <v>117</v>
      </c>
      <c r="B29" s="20" t="s">
        <v>118</v>
      </c>
      <c r="C29" s="21">
        <v>131.68</v>
      </c>
      <c r="D29" s="21" cm="1">
        <f t="array" ref="D29">IFERROR(C29*INDEX($D$4:$D$6,$S29),$U29)</f>
        <v>0</v>
      </c>
      <c r="E29" s="22">
        <v>0.19</v>
      </c>
      <c r="F29" s="20" t="s">
        <v>21</v>
      </c>
      <c r="G29" s="20" t="s">
        <v>119</v>
      </c>
      <c r="H29" s="20" t="s">
        <v>120</v>
      </c>
      <c r="I29" s="20" t="s">
        <v>121</v>
      </c>
      <c r="J29" s="20" t="s">
        <v>122</v>
      </c>
      <c r="K29"/>
      <c r="M29" s="2"/>
      <c r="N29" s="2"/>
      <c r="S29" s="4">
        <v>1</v>
      </c>
      <c r="T29" s="4" t="s">
        <v>5</v>
      </c>
      <c r="V29" s="16"/>
    </row>
    <row r="30" spans="1:22" x14ac:dyDescent="0.25">
      <c r="A30" s="20" t="s">
        <v>123</v>
      </c>
      <c r="B30" s="20" t="s">
        <v>124</v>
      </c>
      <c r="C30" s="21">
        <v>136.16999999999999</v>
      </c>
      <c r="D30" s="21" cm="1">
        <f t="array" ref="D30">IFERROR(C30*INDEX($D$4:$D$6,$S30),$U30)</f>
        <v>0</v>
      </c>
      <c r="E30" s="22">
        <v>0.21</v>
      </c>
      <c r="F30" s="20" t="s">
        <v>21</v>
      </c>
      <c r="G30" s="20" t="s">
        <v>119</v>
      </c>
      <c r="H30" s="20" t="s">
        <v>125</v>
      </c>
      <c r="I30" s="20" t="s">
        <v>126</v>
      </c>
      <c r="J30" s="20" t="s">
        <v>127</v>
      </c>
      <c r="K30"/>
      <c r="M30" s="2"/>
      <c r="N30" s="2"/>
      <c r="S30" s="4">
        <v>1</v>
      </c>
      <c r="T30" s="4" t="s">
        <v>5</v>
      </c>
      <c r="V30" s="16"/>
    </row>
    <row r="31" spans="1:22" x14ac:dyDescent="0.25">
      <c r="A31" s="20" t="s">
        <v>128</v>
      </c>
      <c r="B31" s="20" t="s">
        <v>129</v>
      </c>
      <c r="C31" s="21">
        <v>160.47999999999999</v>
      </c>
      <c r="D31" s="21" cm="1">
        <f t="array" ref="D31">IFERROR(C31*INDEX($D$4:$D$6,$S31),$U31)</f>
        <v>0</v>
      </c>
      <c r="E31" s="22">
        <v>0.23</v>
      </c>
      <c r="F31" s="20" t="s">
        <v>21</v>
      </c>
      <c r="G31" s="20" t="s">
        <v>119</v>
      </c>
      <c r="H31" s="20" t="s">
        <v>130</v>
      </c>
      <c r="I31" s="20" t="s">
        <v>131</v>
      </c>
      <c r="J31" s="20" t="s">
        <v>132</v>
      </c>
      <c r="K31"/>
      <c r="M31" s="2"/>
      <c r="N31" s="2"/>
      <c r="S31" s="4">
        <v>1</v>
      </c>
      <c r="T31" s="4" t="s">
        <v>5</v>
      </c>
      <c r="V31" s="16"/>
    </row>
    <row r="32" spans="1:22" x14ac:dyDescent="0.25">
      <c r="A32" s="20" t="s">
        <v>133</v>
      </c>
      <c r="B32" s="20" t="s">
        <v>134</v>
      </c>
      <c r="C32" s="21">
        <v>53.81</v>
      </c>
      <c r="D32" s="21" cm="1">
        <f t="array" ref="D32">IFERROR(C32*INDEX($D$4:$D$6,$S32),$U32)</f>
        <v>0</v>
      </c>
      <c r="E32" s="22">
        <v>0.06</v>
      </c>
      <c r="F32" s="20" t="s">
        <v>21</v>
      </c>
      <c r="G32" s="20" t="s">
        <v>22</v>
      </c>
      <c r="H32" s="20" t="s">
        <v>135</v>
      </c>
      <c r="I32" s="20" t="s">
        <v>136</v>
      </c>
      <c r="J32" s="20" t="s">
        <v>137</v>
      </c>
      <c r="K32"/>
      <c r="M32" s="2"/>
      <c r="N32" s="2"/>
      <c r="S32" s="4">
        <v>1</v>
      </c>
      <c r="T32" s="4" t="s">
        <v>5</v>
      </c>
      <c r="V32" s="16"/>
    </row>
    <row r="33" spans="1:22" x14ac:dyDescent="0.25">
      <c r="A33" s="20" t="s">
        <v>138</v>
      </c>
      <c r="B33" s="20" t="s">
        <v>139</v>
      </c>
      <c r="C33" s="21">
        <v>63.69</v>
      </c>
      <c r="D33" s="21" cm="1">
        <f t="array" ref="D33">IFERROR(C33*INDEX($D$4:$D$6,$S33),$U33)</f>
        <v>0</v>
      </c>
      <c r="E33" s="22">
        <v>0.08</v>
      </c>
      <c r="F33" s="20" t="s">
        <v>21</v>
      </c>
      <c r="G33" s="20" t="s">
        <v>22</v>
      </c>
      <c r="H33" s="20" t="s">
        <v>140</v>
      </c>
      <c r="I33" s="20" t="s">
        <v>141</v>
      </c>
      <c r="J33" s="20" t="s">
        <v>142</v>
      </c>
      <c r="K33"/>
      <c r="M33" s="2"/>
      <c r="N33" s="2"/>
      <c r="S33" s="4">
        <v>1</v>
      </c>
      <c r="T33" s="4" t="s">
        <v>5</v>
      </c>
      <c r="V33" s="16"/>
    </row>
    <row r="34" spans="1:22" x14ac:dyDescent="0.25">
      <c r="A34" s="20" t="s">
        <v>143</v>
      </c>
      <c r="B34" s="20" t="s">
        <v>144</v>
      </c>
      <c r="C34" s="21">
        <v>77.349999999999994</v>
      </c>
      <c r="D34" s="21" cm="1">
        <f t="array" ref="D34">IFERROR(C34*INDEX($D$4:$D$6,$S34),$U34)</f>
        <v>0</v>
      </c>
      <c r="E34" s="22">
        <v>0.09</v>
      </c>
      <c r="F34" s="20" t="s">
        <v>21</v>
      </c>
      <c r="G34" s="20" t="s">
        <v>22</v>
      </c>
      <c r="H34" s="20" t="s">
        <v>145</v>
      </c>
      <c r="I34" s="20" t="s">
        <v>146</v>
      </c>
      <c r="J34" s="20" t="s">
        <v>147</v>
      </c>
      <c r="K34"/>
      <c r="M34" s="2"/>
      <c r="N34" s="2"/>
      <c r="S34" s="4">
        <v>1</v>
      </c>
      <c r="T34" s="4" t="s">
        <v>5</v>
      </c>
      <c r="V34" s="16"/>
    </row>
    <row r="35" spans="1:22" x14ac:dyDescent="0.25">
      <c r="A35" s="20" t="s">
        <v>148</v>
      </c>
      <c r="B35" s="20" t="s">
        <v>149</v>
      </c>
      <c r="C35" s="21">
        <v>83.88</v>
      </c>
      <c r="D35" s="21" cm="1">
        <f t="array" ref="D35">IFERROR(C35*INDEX($D$4:$D$6,$S35),$U35)</f>
        <v>0</v>
      </c>
      <c r="E35" s="22">
        <v>0.13</v>
      </c>
      <c r="F35" s="20" t="s">
        <v>21</v>
      </c>
      <c r="G35" s="20" t="s">
        <v>58</v>
      </c>
      <c r="H35" s="20" t="s">
        <v>150</v>
      </c>
      <c r="I35" s="20" t="s">
        <v>151</v>
      </c>
      <c r="J35" s="20" t="s">
        <v>152</v>
      </c>
      <c r="K35"/>
      <c r="M35" s="2"/>
      <c r="N35" s="2"/>
      <c r="S35" s="4">
        <v>1</v>
      </c>
      <c r="T35" s="4" t="s">
        <v>5</v>
      </c>
      <c r="V35" s="16"/>
    </row>
    <row r="36" spans="1:22" x14ac:dyDescent="0.25">
      <c r="A36" s="20" t="s">
        <v>153</v>
      </c>
      <c r="B36" s="20" t="s">
        <v>154</v>
      </c>
      <c r="C36" s="21">
        <v>98.42</v>
      </c>
      <c r="D36" s="21" cm="1">
        <f t="array" ref="D36">IFERROR(C36*INDEX($D$4:$D$6,$S36),$U36)</f>
        <v>0</v>
      </c>
      <c r="E36" s="22">
        <v>0.16</v>
      </c>
      <c r="F36" s="20" t="s">
        <v>21</v>
      </c>
      <c r="G36" s="20" t="s">
        <v>58</v>
      </c>
      <c r="H36" s="20" t="s">
        <v>155</v>
      </c>
      <c r="I36" s="20" t="s">
        <v>156</v>
      </c>
      <c r="J36" s="20" t="s">
        <v>157</v>
      </c>
      <c r="K36"/>
      <c r="M36" s="2"/>
      <c r="N36" s="2"/>
      <c r="S36" s="4">
        <v>1</v>
      </c>
      <c r="T36" s="4" t="s">
        <v>5</v>
      </c>
      <c r="V36" s="16"/>
    </row>
    <row r="37" spans="1:22" x14ac:dyDescent="0.25">
      <c r="A37" s="20" t="s">
        <v>158</v>
      </c>
      <c r="B37" s="20" t="s">
        <v>159</v>
      </c>
      <c r="C37" s="21">
        <v>109.19</v>
      </c>
      <c r="D37" s="21" cm="1">
        <f t="array" ref="D37">IFERROR(C37*INDEX($D$4:$D$6,$S37),$U37)</f>
        <v>0</v>
      </c>
      <c r="E37" s="22">
        <v>0.19</v>
      </c>
      <c r="F37" s="20" t="s">
        <v>21</v>
      </c>
      <c r="G37" s="20" t="s">
        <v>58</v>
      </c>
      <c r="H37" s="20" t="s">
        <v>160</v>
      </c>
      <c r="I37" s="20" t="s">
        <v>161</v>
      </c>
      <c r="J37" s="20" t="s">
        <v>162</v>
      </c>
      <c r="K37"/>
      <c r="M37" s="2"/>
      <c r="N37" s="2"/>
      <c r="S37" s="4">
        <v>1</v>
      </c>
      <c r="T37" s="4" t="s">
        <v>5</v>
      </c>
      <c r="V37" s="16"/>
    </row>
    <row r="38" spans="1:22" x14ac:dyDescent="0.25">
      <c r="A38" s="20" t="s">
        <v>163</v>
      </c>
      <c r="B38" s="20" t="s">
        <v>164</v>
      </c>
      <c r="C38" s="21">
        <v>126.36</v>
      </c>
      <c r="D38" s="21" cm="1">
        <f t="array" ref="D38">IFERROR(C38*INDEX($D$4:$D$6,$S38),$U38)</f>
        <v>0</v>
      </c>
      <c r="E38" s="22">
        <v>0.22</v>
      </c>
      <c r="F38" s="20" t="s">
        <v>21</v>
      </c>
      <c r="G38" s="20" t="s">
        <v>119</v>
      </c>
      <c r="H38" s="20" t="s">
        <v>165</v>
      </c>
      <c r="I38" s="20" t="s">
        <v>166</v>
      </c>
      <c r="J38" s="20" t="s">
        <v>167</v>
      </c>
      <c r="K38"/>
      <c r="M38" s="2"/>
      <c r="N38" s="2"/>
      <c r="S38" s="4">
        <v>1</v>
      </c>
      <c r="T38" s="4" t="s">
        <v>5</v>
      </c>
      <c r="V38" s="16"/>
    </row>
    <row r="39" spans="1:22" x14ac:dyDescent="0.25">
      <c r="A39" s="20" t="s">
        <v>168</v>
      </c>
      <c r="B39" s="20" t="s">
        <v>169</v>
      </c>
      <c r="C39" s="21">
        <v>138.41</v>
      </c>
      <c r="D39" s="21" cm="1">
        <f t="array" ref="D39">IFERROR(C39*INDEX($D$4:$D$6,$S39),$U39)</f>
        <v>0</v>
      </c>
      <c r="E39" s="22">
        <v>0.24</v>
      </c>
      <c r="F39" s="20" t="s">
        <v>21</v>
      </c>
      <c r="G39" s="20" t="s">
        <v>119</v>
      </c>
      <c r="H39" s="20" t="s">
        <v>170</v>
      </c>
      <c r="I39" s="20" t="s">
        <v>171</v>
      </c>
      <c r="J39" s="20" t="s">
        <v>172</v>
      </c>
      <c r="K39"/>
      <c r="M39" s="2"/>
      <c r="N39" s="2"/>
      <c r="S39" s="4">
        <v>1</v>
      </c>
      <c r="T39" s="4" t="s">
        <v>5</v>
      </c>
      <c r="V39" s="16"/>
    </row>
    <row r="40" spans="1:22" x14ac:dyDescent="0.25">
      <c r="A40" s="20" t="s">
        <v>173</v>
      </c>
      <c r="B40" s="20" t="s">
        <v>174</v>
      </c>
      <c r="C40" s="21">
        <v>150.38999999999999</v>
      </c>
      <c r="D40" s="21" cm="1">
        <f t="array" ref="D40">IFERROR(C40*INDEX($D$4:$D$6,$S40),$U40)</f>
        <v>0</v>
      </c>
      <c r="E40" s="22">
        <v>0.22</v>
      </c>
      <c r="F40" s="20" t="s">
        <v>21</v>
      </c>
      <c r="G40" s="20" t="s">
        <v>119</v>
      </c>
      <c r="H40" s="20" t="s">
        <v>175</v>
      </c>
      <c r="I40" s="20" t="s">
        <v>176</v>
      </c>
      <c r="J40" s="20" t="s">
        <v>177</v>
      </c>
      <c r="K40"/>
      <c r="M40" s="2"/>
      <c r="N40" s="2"/>
      <c r="S40" s="4">
        <v>1</v>
      </c>
      <c r="T40" s="4" t="s">
        <v>5</v>
      </c>
      <c r="V40" s="16"/>
    </row>
    <row r="41" spans="1:22" x14ac:dyDescent="0.25">
      <c r="A41" s="20" t="s">
        <v>178</v>
      </c>
      <c r="B41" s="20" t="s">
        <v>179</v>
      </c>
      <c r="C41" s="21">
        <v>165.01</v>
      </c>
      <c r="D41" s="21" cm="1">
        <f t="array" ref="D41">IFERROR(C41*INDEX($D$4:$D$6,$S41),$U41)</f>
        <v>0</v>
      </c>
      <c r="E41" s="22">
        <v>0.3</v>
      </c>
      <c r="F41" s="20" t="s">
        <v>21</v>
      </c>
      <c r="G41" s="20" t="s">
        <v>180</v>
      </c>
      <c r="H41" s="20" t="s">
        <v>181</v>
      </c>
      <c r="I41" s="20" t="s">
        <v>182</v>
      </c>
      <c r="J41" s="20" t="s">
        <v>183</v>
      </c>
      <c r="K41"/>
      <c r="M41" s="2"/>
      <c r="N41" s="2"/>
      <c r="S41" s="4">
        <v>1</v>
      </c>
      <c r="T41" s="4" t="s">
        <v>5</v>
      </c>
      <c r="V41" s="16"/>
    </row>
    <row r="42" spans="1:22" x14ac:dyDescent="0.25">
      <c r="A42" s="20" t="s">
        <v>184</v>
      </c>
      <c r="B42" s="20" t="s">
        <v>185</v>
      </c>
      <c r="C42" s="21">
        <v>173.46</v>
      </c>
      <c r="D42" s="21" cm="1">
        <f t="array" ref="D42">IFERROR(C42*INDEX($D$4:$D$6,$S42),$U42)</f>
        <v>0</v>
      </c>
      <c r="E42" s="22">
        <v>0.32</v>
      </c>
      <c r="F42" s="20" t="s">
        <v>21</v>
      </c>
      <c r="G42" s="20" t="s">
        <v>180</v>
      </c>
      <c r="H42" s="20" t="s">
        <v>186</v>
      </c>
      <c r="I42" s="20" t="s">
        <v>187</v>
      </c>
      <c r="J42" s="20" t="s">
        <v>188</v>
      </c>
      <c r="K42"/>
      <c r="M42" s="2"/>
      <c r="N42" s="2"/>
      <c r="S42" s="4">
        <v>1</v>
      </c>
      <c r="T42" s="4" t="s">
        <v>5</v>
      </c>
      <c r="V42" s="16"/>
    </row>
    <row r="43" spans="1:22" x14ac:dyDescent="0.25">
      <c r="A43" s="20" t="s">
        <v>189</v>
      </c>
      <c r="B43" s="20" t="s">
        <v>190</v>
      </c>
      <c r="C43" s="21">
        <v>71.760000000000005</v>
      </c>
      <c r="D43" s="21" cm="1">
        <f t="array" ref="D43">IFERROR(C43*INDEX($D$4:$D$6,$S43),$U43)</f>
        <v>0</v>
      </c>
      <c r="E43" s="22">
        <v>0.09</v>
      </c>
      <c r="F43" s="20" t="s">
        <v>21</v>
      </c>
      <c r="G43" s="20" t="s">
        <v>22</v>
      </c>
      <c r="H43" s="20" t="s">
        <v>191</v>
      </c>
      <c r="I43" s="20" t="s">
        <v>192</v>
      </c>
      <c r="J43" s="20" t="s">
        <v>193</v>
      </c>
      <c r="K43"/>
      <c r="M43" s="2"/>
      <c r="N43" s="2"/>
      <c r="S43" s="4">
        <v>1</v>
      </c>
      <c r="T43" s="4" t="s">
        <v>5</v>
      </c>
      <c r="V43" s="16"/>
    </row>
    <row r="44" spans="1:22" x14ac:dyDescent="0.25">
      <c r="A44" s="20" t="s">
        <v>194</v>
      </c>
      <c r="B44" s="20" t="s">
        <v>195</v>
      </c>
      <c r="C44" s="21">
        <v>83.11</v>
      </c>
      <c r="D44" s="21" cm="1">
        <f t="array" ref="D44">IFERROR(C44*INDEX($D$4:$D$6,$S44),$U44)</f>
        <v>0</v>
      </c>
      <c r="E44" s="22">
        <v>0.12</v>
      </c>
      <c r="F44" s="20" t="s">
        <v>21</v>
      </c>
      <c r="G44" s="20" t="s">
        <v>22</v>
      </c>
      <c r="H44" s="20" t="s">
        <v>196</v>
      </c>
      <c r="I44" s="20" t="s">
        <v>197</v>
      </c>
      <c r="J44" s="20" t="s">
        <v>198</v>
      </c>
      <c r="K44"/>
      <c r="M44" s="2"/>
      <c r="N44" s="2"/>
      <c r="S44" s="4">
        <v>1</v>
      </c>
      <c r="T44" s="4" t="s">
        <v>5</v>
      </c>
      <c r="V44" s="16"/>
    </row>
    <row r="45" spans="1:22" x14ac:dyDescent="0.25">
      <c r="A45" s="20" t="s">
        <v>199</v>
      </c>
      <c r="B45" s="20" t="s">
        <v>200</v>
      </c>
      <c r="C45" s="21">
        <v>95.39</v>
      </c>
      <c r="D45" s="21" cm="1">
        <f t="array" ref="D45">IFERROR(C45*INDEX($D$4:$D$6,$S45),$U45)</f>
        <v>0</v>
      </c>
      <c r="E45" s="22">
        <v>0.16</v>
      </c>
      <c r="F45" s="20" t="s">
        <v>21</v>
      </c>
      <c r="G45" s="20" t="s">
        <v>22</v>
      </c>
      <c r="H45" s="20" t="s">
        <v>201</v>
      </c>
      <c r="I45" s="20" t="s">
        <v>202</v>
      </c>
      <c r="J45" s="20" t="s">
        <v>203</v>
      </c>
      <c r="K45"/>
      <c r="M45" s="2"/>
      <c r="N45" s="2"/>
      <c r="S45" s="4">
        <v>1</v>
      </c>
      <c r="T45" s="4" t="s">
        <v>5</v>
      </c>
      <c r="V45" s="16"/>
    </row>
    <row r="46" spans="1:22" x14ac:dyDescent="0.25">
      <c r="A46" s="20" t="s">
        <v>204</v>
      </c>
      <c r="B46" s="20" t="s">
        <v>205</v>
      </c>
      <c r="C46" s="21">
        <v>114.59</v>
      </c>
      <c r="D46" s="21" cm="1">
        <f t="array" ref="D46">IFERROR(C46*INDEX($D$4:$D$6,$S46),$U46)</f>
        <v>0</v>
      </c>
      <c r="E46" s="22">
        <v>0.2</v>
      </c>
      <c r="F46" s="20" t="s">
        <v>21</v>
      </c>
      <c r="G46" s="20" t="s">
        <v>58</v>
      </c>
      <c r="H46" s="20" t="s">
        <v>206</v>
      </c>
      <c r="I46" s="20" t="s">
        <v>207</v>
      </c>
      <c r="J46" s="20" t="s">
        <v>208</v>
      </c>
      <c r="K46"/>
      <c r="M46" s="2"/>
      <c r="N46" s="2"/>
      <c r="S46" s="4">
        <v>1</v>
      </c>
      <c r="T46" s="4" t="s">
        <v>5</v>
      </c>
      <c r="V46" s="16"/>
    </row>
    <row r="47" spans="1:22" x14ac:dyDescent="0.25">
      <c r="A47" s="20" t="s">
        <v>209</v>
      </c>
      <c r="B47" s="20" t="s">
        <v>210</v>
      </c>
      <c r="C47" s="21">
        <v>130.74</v>
      </c>
      <c r="D47" s="21" cm="1">
        <f t="array" ref="D47">IFERROR(C47*INDEX($D$4:$D$6,$S47),$U47)</f>
        <v>0</v>
      </c>
      <c r="E47" s="22">
        <v>0.21</v>
      </c>
      <c r="F47" s="20" t="s">
        <v>21</v>
      </c>
      <c r="G47" s="20" t="s">
        <v>58</v>
      </c>
      <c r="H47" s="20" t="s">
        <v>211</v>
      </c>
      <c r="I47" s="20" t="s">
        <v>212</v>
      </c>
      <c r="J47" s="20" t="s">
        <v>213</v>
      </c>
      <c r="K47"/>
      <c r="M47" s="2"/>
      <c r="N47" s="2"/>
      <c r="S47" s="4">
        <v>1</v>
      </c>
      <c r="T47" s="4" t="s">
        <v>5</v>
      </c>
      <c r="V47" s="16"/>
    </row>
    <row r="48" spans="1:22" x14ac:dyDescent="0.25">
      <c r="A48" s="20" t="s">
        <v>214</v>
      </c>
      <c r="B48" s="20" t="s">
        <v>215</v>
      </c>
      <c r="C48" s="21">
        <v>149.22</v>
      </c>
      <c r="D48" s="21" cm="1">
        <f t="array" ref="D48">IFERROR(C48*INDEX($D$4:$D$6,$S48),$U48)</f>
        <v>0</v>
      </c>
      <c r="E48" s="22">
        <v>0.28999999999999998</v>
      </c>
      <c r="F48" s="20" t="s">
        <v>21</v>
      </c>
      <c r="G48" s="20" t="s">
        <v>119</v>
      </c>
      <c r="H48" s="20" t="s">
        <v>216</v>
      </c>
      <c r="I48" s="20" t="s">
        <v>217</v>
      </c>
      <c r="J48" s="20" t="s">
        <v>218</v>
      </c>
      <c r="K48"/>
      <c r="M48" s="2"/>
      <c r="N48" s="2"/>
      <c r="S48" s="4">
        <v>1</v>
      </c>
      <c r="T48" s="4" t="s">
        <v>5</v>
      </c>
      <c r="V48" s="16"/>
    </row>
    <row r="49" spans="1:22" x14ac:dyDescent="0.25">
      <c r="A49" s="20" t="s">
        <v>219</v>
      </c>
      <c r="B49" s="20" t="s">
        <v>220</v>
      </c>
      <c r="C49" s="21">
        <v>167.69</v>
      </c>
      <c r="D49" s="21" cm="1">
        <f t="array" ref="D49">IFERROR(C49*INDEX($D$4:$D$6,$S49),$U49)</f>
        <v>0</v>
      </c>
      <c r="E49" s="22">
        <v>0.33</v>
      </c>
      <c r="F49" s="20" t="s">
        <v>21</v>
      </c>
      <c r="G49" s="20" t="s">
        <v>119</v>
      </c>
      <c r="H49" s="20" t="s">
        <v>221</v>
      </c>
      <c r="I49" s="20" t="s">
        <v>222</v>
      </c>
      <c r="J49" s="20" t="s">
        <v>223</v>
      </c>
      <c r="K49"/>
      <c r="M49" s="2"/>
      <c r="N49" s="2"/>
      <c r="S49" s="4">
        <v>1</v>
      </c>
      <c r="T49" s="4" t="s">
        <v>5</v>
      </c>
      <c r="V49" s="16"/>
    </row>
    <row r="50" spans="1:22" x14ac:dyDescent="0.25">
      <c r="A50" s="20" t="s">
        <v>224</v>
      </c>
      <c r="B50" s="20" t="s">
        <v>225</v>
      </c>
      <c r="C50" s="21">
        <v>190.89</v>
      </c>
      <c r="D50" s="21" cm="1">
        <f t="array" ref="D50">IFERROR(C50*INDEX($D$4:$D$6,$S50),$U50)</f>
        <v>0</v>
      </c>
      <c r="E50" s="22">
        <v>0.36</v>
      </c>
      <c r="F50" s="20" t="s">
        <v>21</v>
      </c>
      <c r="G50" s="20" t="s">
        <v>180</v>
      </c>
      <c r="H50" s="20" t="s">
        <v>226</v>
      </c>
      <c r="I50" s="20" t="s">
        <v>227</v>
      </c>
      <c r="J50" s="20" t="s">
        <v>228</v>
      </c>
      <c r="K50"/>
      <c r="M50" s="2"/>
      <c r="N50" s="2"/>
      <c r="S50" s="4">
        <v>1</v>
      </c>
      <c r="T50" s="4" t="s">
        <v>5</v>
      </c>
      <c r="V50" s="16"/>
    </row>
    <row r="51" spans="1:22" x14ac:dyDescent="0.25">
      <c r="A51" s="20" t="s">
        <v>229</v>
      </c>
      <c r="B51" s="20" t="s">
        <v>230</v>
      </c>
      <c r="C51" s="21">
        <v>206.02</v>
      </c>
      <c r="D51" s="21" cm="1">
        <f t="array" ref="D51">IFERROR(C51*INDEX($D$4:$D$6,$S51),$U51)</f>
        <v>0</v>
      </c>
      <c r="E51" s="22">
        <v>0.4</v>
      </c>
      <c r="F51" s="20" t="s">
        <v>21</v>
      </c>
      <c r="G51" s="20" t="s">
        <v>180</v>
      </c>
      <c r="H51" s="20" t="s">
        <v>231</v>
      </c>
      <c r="I51" s="20" t="s">
        <v>232</v>
      </c>
      <c r="J51" s="20" t="s">
        <v>233</v>
      </c>
      <c r="K51"/>
      <c r="M51" s="2"/>
      <c r="N51" s="2"/>
      <c r="S51" s="4">
        <v>1</v>
      </c>
      <c r="T51" s="4" t="s">
        <v>5</v>
      </c>
      <c r="V51" s="16"/>
    </row>
    <row r="52" spans="1:22" x14ac:dyDescent="0.25">
      <c r="A52" s="20" t="s">
        <v>234</v>
      </c>
      <c r="B52" s="20" t="s">
        <v>235</v>
      </c>
      <c r="C52" s="21">
        <v>227.99</v>
      </c>
      <c r="D52" s="21" cm="1">
        <f t="array" ref="D52">IFERROR(C52*INDEX($D$4:$D$6,$S52),$U52)</f>
        <v>0</v>
      </c>
      <c r="E52" s="22">
        <v>0.4</v>
      </c>
      <c r="F52" s="20" t="s">
        <v>21</v>
      </c>
      <c r="G52" s="20" t="s">
        <v>180</v>
      </c>
      <c r="H52" s="20" t="s">
        <v>236</v>
      </c>
      <c r="I52" s="20" t="s">
        <v>237</v>
      </c>
      <c r="J52" s="20" t="s">
        <v>238</v>
      </c>
      <c r="K52"/>
      <c r="M52" s="2"/>
      <c r="N52" s="2"/>
      <c r="S52" s="4">
        <v>1</v>
      </c>
      <c r="T52" s="4" t="s">
        <v>5</v>
      </c>
      <c r="V52" s="16"/>
    </row>
    <row r="53" spans="1:22" x14ac:dyDescent="0.25">
      <c r="A53" s="20" t="s">
        <v>239</v>
      </c>
      <c r="B53" s="20" t="s">
        <v>240</v>
      </c>
      <c r="C53" s="21">
        <v>247</v>
      </c>
      <c r="D53" s="21" cm="1">
        <f t="array" ref="D53">IFERROR(C53*INDEX($D$4:$D$6,$S53),$U53)</f>
        <v>0</v>
      </c>
      <c r="E53" s="22">
        <v>0.48</v>
      </c>
      <c r="F53" s="20" t="s">
        <v>21</v>
      </c>
      <c r="G53" s="20" t="s">
        <v>180</v>
      </c>
      <c r="H53" s="20" t="s">
        <v>241</v>
      </c>
      <c r="I53" s="20" t="s">
        <v>242</v>
      </c>
      <c r="J53" s="20" t="s">
        <v>243</v>
      </c>
      <c r="K53"/>
      <c r="M53" s="2"/>
      <c r="N53" s="2"/>
      <c r="S53" s="4">
        <v>1</v>
      </c>
      <c r="T53" s="4" t="s">
        <v>5</v>
      </c>
      <c r="V53" s="16"/>
    </row>
    <row r="54" spans="1:22" x14ac:dyDescent="0.25">
      <c r="A54" s="20" t="s">
        <v>244</v>
      </c>
      <c r="B54" s="20" t="s">
        <v>245</v>
      </c>
      <c r="C54" s="21">
        <v>328.14</v>
      </c>
      <c r="D54" s="21" cm="1">
        <f t="array" ref="D54">IFERROR(C54*INDEX($D$4:$D$6,$S54),$U54)</f>
        <v>0</v>
      </c>
      <c r="E54" s="22">
        <v>0.64</v>
      </c>
      <c r="F54" s="20" t="s">
        <v>21</v>
      </c>
      <c r="G54" s="20" t="s">
        <v>246</v>
      </c>
      <c r="H54" s="20" t="s">
        <v>247</v>
      </c>
      <c r="I54" s="20" t="s">
        <v>248</v>
      </c>
      <c r="J54" s="20" t="s">
        <v>249</v>
      </c>
      <c r="K54"/>
      <c r="M54" s="2"/>
      <c r="N54" s="2"/>
      <c r="S54" s="4">
        <v>1</v>
      </c>
      <c r="T54" s="4" t="s">
        <v>5</v>
      </c>
      <c r="V54" s="16"/>
    </row>
    <row r="55" spans="1:22" x14ac:dyDescent="0.25">
      <c r="A55" s="20" t="s">
        <v>250</v>
      </c>
      <c r="B55" s="20" t="s">
        <v>251</v>
      </c>
      <c r="C55" s="21">
        <v>402.67</v>
      </c>
      <c r="D55" s="21" cm="1">
        <f t="array" ref="D55">IFERROR(C55*INDEX($D$4:$D$6,$S55),$U55)</f>
        <v>0</v>
      </c>
      <c r="E55" s="22">
        <v>0.79</v>
      </c>
      <c r="F55" s="20" t="s">
        <v>21</v>
      </c>
      <c r="G55" s="20" t="s">
        <v>252</v>
      </c>
      <c r="H55" s="20" t="s">
        <v>253</v>
      </c>
      <c r="I55" s="20" t="s">
        <v>254</v>
      </c>
      <c r="J55" s="20" t="s">
        <v>255</v>
      </c>
      <c r="K55"/>
      <c r="M55" s="2"/>
      <c r="N55" s="2"/>
      <c r="S55" s="4">
        <v>1</v>
      </c>
      <c r="T55" s="4" t="s">
        <v>5</v>
      </c>
      <c r="V55" s="16"/>
    </row>
    <row r="56" spans="1:22" x14ac:dyDescent="0.25">
      <c r="A56" s="20" t="s">
        <v>256</v>
      </c>
      <c r="B56" s="20" t="s">
        <v>257</v>
      </c>
      <c r="C56" s="21">
        <v>479.08</v>
      </c>
      <c r="D56" s="21" cm="1">
        <f t="array" ref="D56">IFERROR(C56*INDEX($D$4:$D$6,$S56),$U56)</f>
        <v>0</v>
      </c>
      <c r="E56" s="22">
        <v>0.95</v>
      </c>
      <c r="F56" s="20" t="s">
        <v>21</v>
      </c>
      <c r="G56" s="20" t="s">
        <v>252</v>
      </c>
      <c r="H56" s="20" t="s">
        <v>258</v>
      </c>
      <c r="I56" s="20" t="s">
        <v>259</v>
      </c>
      <c r="J56" s="20" t="s">
        <v>260</v>
      </c>
      <c r="K56"/>
      <c r="M56" s="2"/>
      <c r="N56" s="2"/>
      <c r="S56" s="4">
        <v>1</v>
      </c>
      <c r="T56" s="4" t="s">
        <v>5</v>
      </c>
      <c r="V56" s="16"/>
    </row>
    <row r="57" spans="1:22" x14ac:dyDescent="0.25">
      <c r="A57" s="20" t="s">
        <v>261</v>
      </c>
      <c r="B57" s="20" t="s">
        <v>262</v>
      </c>
      <c r="C57" s="21">
        <v>104</v>
      </c>
      <c r="D57" s="21" cm="1">
        <f t="array" ref="D57">IFERROR(C57*INDEX($D$4:$D$6,$S57),$U57)</f>
        <v>0</v>
      </c>
      <c r="E57" s="22">
        <v>0.15</v>
      </c>
      <c r="F57" s="20" t="s">
        <v>21</v>
      </c>
      <c r="G57" s="20" t="s">
        <v>58</v>
      </c>
      <c r="H57" s="20" t="s">
        <v>263</v>
      </c>
      <c r="I57" s="20" t="s">
        <v>264</v>
      </c>
      <c r="J57" s="20" t="s">
        <v>265</v>
      </c>
      <c r="K57"/>
      <c r="M57" s="2"/>
      <c r="N57" s="2"/>
      <c r="S57" s="4">
        <v>1</v>
      </c>
      <c r="T57" s="4" t="s">
        <v>5</v>
      </c>
      <c r="V57" s="16"/>
    </row>
    <row r="58" spans="1:22" x14ac:dyDescent="0.25">
      <c r="A58" s="20" t="s">
        <v>266</v>
      </c>
      <c r="B58" s="20" t="s">
        <v>267</v>
      </c>
      <c r="C58" s="21">
        <v>110.88</v>
      </c>
      <c r="D58" s="21" cm="1">
        <f t="array" ref="D58">IFERROR(C58*INDEX($D$4:$D$6,$S58),$U58)</f>
        <v>0</v>
      </c>
      <c r="E58" s="22">
        <v>0.17</v>
      </c>
      <c r="F58" s="20" t="s">
        <v>21</v>
      </c>
      <c r="G58" s="20" t="s">
        <v>58</v>
      </c>
      <c r="H58" s="20" t="s">
        <v>268</v>
      </c>
      <c r="I58" s="20" t="s">
        <v>269</v>
      </c>
      <c r="J58" s="20" t="s">
        <v>270</v>
      </c>
      <c r="K58"/>
      <c r="M58" s="2"/>
      <c r="N58" s="2"/>
      <c r="S58" s="4">
        <v>1</v>
      </c>
      <c r="T58" s="4" t="s">
        <v>5</v>
      </c>
      <c r="V58" s="16"/>
    </row>
    <row r="59" spans="1:22" x14ac:dyDescent="0.25">
      <c r="A59" s="20" t="s">
        <v>271</v>
      </c>
      <c r="B59" s="20" t="s">
        <v>272</v>
      </c>
      <c r="C59" s="21">
        <v>131.02000000000001</v>
      </c>
      <c r="D59" s="21" cm="1">
        <f t="array" ref="D59">IFERROR(C59*INDEX($D$4:$D$6,$S59),$U59)</f>
        <v>0</v>
      </c>
      <c r="E59" s="22">
        <v>0.22</v>
      </c>
      <c r="F59" s="20" t="s">
        <v>21</v>
      </c>
      <c r="G59" s="20" t="s">
        <v>119</v>
      </c>
      <c r="H59" s="20" t="s">
        <v>273</v>
      </c>
      <c r="I59" s="20" t="s">
        <v>274</v>
      </c>
      <c r="J59" s="20" t="s">
        <v>275</v>
      </c>
      <c r="K59"/>
      <c r="M59" s="2"/>
      <c r="N59" s="2"/>
      <c r="S59" s="4">
        <v>1</v>
      </c>
      <c r="T59" s="4" t="s">
        <v>5</v>
      </c>
      <c r="V59" s="16"/>
    </row>
    <row r="60" spans="1:22" x14ac:dyDescent="0.25">
      <c r="A60" s="20" t="s">
        <v>276</v>
      </c>
      <c r="B60" s="20" t="s">
        <v>277</v>
      </c>
      <c r="C60" s="21">
        <v>151.88</v>
      </c>
      <c r="D60" s="21" cm="1">
        <f t="array" ref="D60">IFERROR(C60*INDEX($D$4:$D$6,$S60),$U60)</f>
        <v>0</v>
      </c>
      <c r="E60" s="22">
        <v>0.27</v>
      </c>
      <c r="F60" s="20" t="s">
        <v>21</v>
      </c>
      <c r="G60" s="20" t="s">
        <v>119</v>
      </c>
      <c r="H60" s="20" t="s">
        <v>278</v>
      </c>
      <c r="I60" s="20" t="s">
        <v>279</v>
      </c>
      <c r="J60" s="20" t="s">
        <v>280</v>
      </c>
      <c r="K60"/>
      <c r="M60" s="2"/>
      <c r="N60" s="2"/>
      <c r="S60" s="4">
        <v>1</v>
      </c>
      <c r="T60" s="4" t="s">
        <v>5</v>
      </c>
      <c r="V60" s="16"/>
    </row>
    <row r="61" spans="1:22" x14ac:dyDescent="0.25">
      <c r="A61" s="20" t="s">
        <v>281</v>
      </c>
      <c r="B61" s="20" t="s">
        <v>282</v>
      </c>
      <c r="C61" s="21">
        <v>175.22</v>
      </c>
      <c r="D61" s="21" cm="1">
        <f t="array" ref="D61">IFERROR(C61*INDEX($D$4:$D$6,$S61),$U61)</f>
        <v>0</v>
      </c>
      <c r="E61" s="22">
        <v>0.33</v>
      </c>
      <c r="F61" s="20" t="s">
        <v>21</v>
      </c>
      <c r="G61" s="20" t="s">
        <v>180</v>
      </c>
      <c r="H61" s="20" t="s">
        <v>283</v>
      </c>
      <c r="I61" s="20" t="s">
        <v>284</v>
      </c>
      <c r="J61" s="20" t="s">
        <v>285</v>
      </c>
      <c r="K61"/>
      <c r="M61" s="2"/>
      <c r="N61" s="2"/>
      <c r="S61" s="4">
        <v>1</v>
      </c>
      <c r="T61" s="4" t="s">
        <v>5</v>
      </c>
      <c r="V61" s="16"/>
    </row>
    <row r="62" spans="1:22" x14ac:dyDescent="0.25">
      <c r="A62" s="20" t="s">
        <v>286</v>
      </c>
      <c r="B62" s="20" t="s">
        <v>287</v>
      </c>
      <c r="C62" s="21">
        <v>193.36</v>
      </c>
      <c r="D62" s="21" cm="1">
        <f t="array" ref="D62">IFERROR(C62*INDEX($D$4:$D$6,$S62),$U62)</f>
        <v>0</v>
      </c>
      <c r="E62" s="22">
        <v>0.39</v>
      </c>
      <c r="F62" s="20" t="s">
        <v>21</v>
      </c>
      <c r="G62" s="20" t="s">
        <v>180</v>
      </c>
      <c r="H62" s="20" t="s">
        <v>288</v>
      </c>
      <c r="I62" s="20" t="s">
        <v>289</v>
      </c>
      <c r="J62" s="20" t="s">
        <v>290</v>
      </c>
      <c r="K62"/>
      <c r="M62" s="2"/>
      <c r="N62" s="2"/>
      <c r="S62" s="4">
        <v>1</v>
      </c>
      <c r="T62" s="4" t="s">
        <v>5</v>
      </c>
      <c r="V62" s="16"/>
    </row>
    <row r="63" spans="1:22" x14ac:dyDescent="0.25">
      <c r="A63" s="20" t="s">
        <v>291</v>
      </c>
      <c r="B63" s="20" t="s">
        <v>292</v>
      </c>
      <c r="C63" s="21">
        <v>224.81</v>
      </c>
      <c r="D63" s="21" cm="1">
        <f t="array" ref="D63">IFERROR(C63*INDEX($D$4:$D$6,$S63),$U63)</f>
        <v>0</v>
      </c>
      <c r="E63" s="22">
        <v>0.44</v>
      </c>
      <c r="F63" s="20" t="s">
        <v>21</v>
      </c>
      <c r="G63" s="20" t="s">
        <v>293</v>
      </c>
      <c r="H63" s="20" t="s">
        <v>294</v>
      </c>
      <c r="I63" s="20" t="s">
        <v>295</v>
      </c>
      <c r="J63" s="20" t="s">
        <v>296</v>
      </c>
      <c r="K63"/>
      <c r="M63" s="2"/>
      <c r="N63" s="2"/>
      <c r="S63" s="4">
        <v>1</v>
      </c>
      <c r="T63" s="4" t="s">
        <v>5</v>
      </c>
      <c r="V63" s="16"/>
    </row>
    <row r="64" spans="1:22" x14ac:dyDescent="0.25">
      <c r="A64" s="20" t="s">
        <v>297</v>
      </c>
      <c r="B64" s="20" t="s">
        <v>298</v>
      </c>
      <c r="C64" s="21">
        <v>244.5</v>
      </c>
      <c r="D64" s="21" cm="1">
        <f t="array" ref="D64">IFERROR(C64*INDEX($D$4:$D$6,$S64),$U64)</f>
        <v>0</v>
      </c>
      <c r="E64" s="22">
        <v>0.5</v>
      </c>
      <c r="F64" s="20" t="s">
        <v>21</v>
      </c>
      <c r="G64" s="20" t="s">
        <v>293</v>
      </c>
      <c r="H64" s="20" t="s">
        <v>299</v>
      </c>
      <c r="I64" s="20" t="s">
        <v>300</v>
      </c>
      <c r="J64" s="20" t="s">
        <v>301</v>
      </c>
      <c r="K64"/>
      <c r="M64" s="2"/>
      <c r="N64" s="2"/>
      <c r="S64" s="4">
        <v>1</v>
      </c>
      <c r="T64" s="4" t="s">
        <v>5</v>
      </c>
      <c r="V64" s="16"/>
    </row>
    <row r="65" spans="1:22" x14ac:dyDescent="0.25">
      <c r="A65" s="20" t="s">
        <v>302</v>
      </c>
      <c r="B65" s="20" t="s">
        <v>303</v>
      </c>
      <c r="C65" s="21">
        <v>269.87</v>
      </c>
      <c r="D65" s="21" cm="1">
        <f t="array" ref="D65">IFERROR(C65*INDEX($D$4:$D$6,$S65),$U65)</f>
        <v>0</v>
      </c>
      <c r="E65" s="22">
        <v>0.55000000000000004</v>
      </c>
      <c r="F65" s="20" t="s">
        <v>21</v>
      </c>
      <c r="G65" s="20" t="s">
        <v>246</v>
      </c>
      <c r="H65" s="20" t="s">
        <v>304</v>
      </c>
      <c r="I65" s="20" t="s">
        <v>305</v>
      </c>
      <c r="J65" s="20" t="s">
        <v>306</v>
      </c>
      <c r="K65"/>
      <c r="M65" s="2"/>
      <c r="N65" s="2"/>
      <c r="S65" s="4">
        <v>1</v>
      </c>
      <c r="T65" s="4" t="s">
        <v>5</v>
      </c>
      <c r="V65" s="16"/>
    </row>
    <row r="66" spans="1:22" x14ac:dyDescent="0.25">
      <c r="A66" s="20" t="s">
        <v>307</v>
      </c>
      <c r="B66" s="20" t="s">
        <v>308</v>
      </c>
      <c r="C66" s="21">
        <v>294.92</v>
      </c>
      <c r="D66" s="21" cm="1">
        <f t="array" ref="D66">IFERROR(C66*INDEX($D$4:$D$6,$S66),$U66)</f>
        <v>0</v>
      </c>
      <c r="E66" s="22">
        <v>0.6</v>
      </c>
      <c r="F66" s="20" t="s">
        <v>21</v>
      </c>
      <c r="G66" s="20" t="s">
        <v>246</v>
      </c>
      <c r="H66" s="20" t="s">
        <v>309</v>
      </c>
      <c r="I66" s="20" t="s">
        <v>310</v>
      </c>
      <c r="J66" s="20" t="s">
        <v>311</v>
      </c>
      <c r="K66"/>
      <c r="M66" s="2"/>
      <c r="N66" s="2"/>
      <c r="S66" s="4">
        <v>1</v>
      </c>
      <c r="T66" s="4" t="s">
        <v>5</v>
      </c>
      <c r="V66" s="16"/>
    </row>
    <row r="67" spans="1:22" x14ac:dyDescent="0.25">
      <c r="A67" s="20" t="s">
        <v>312</v>
      </c>
      <c r="B67" s="20" t="s">
        <v>313</v>
      </c>
      <c r="C67" s="21">
        <v>328.32</v>
      </c>
      <c r="D67" s="21" cm="1">
        <f t="array" ref="D67">IFERROR(C67*INDEX($D$4:$D$6,$S67),$U67)</f>
        <v>0</v>
      </c>
      <c r="E67" s="22">
        <v>0.65</v>
      </c>
      <c r="F67" s="20" t="s">
        <v>21</v>
      </c>
      <c r="G67" s="20" t="s">
        <v>246</v>
      </c>
      <c r="H67" s="20" t="s">
        <v>314</v>
      </c>
      <c r="I67" s="20" t="s">
        <v>315</v>
      </c>
      <c r="J67" s="20" t="s">
        <v>316</v>
      </c>
      <c r="K67"/>
      <c r="M67" s="2"/>
      <c r="N67" s="2"/>
      <c r="S67" s="4">
        <v>1</v>
      </c>
      <c r="T67" s="4" t="s">
        <v>5</v>
      </c>
      <c r="V67" s="16"/>
    </row>
    <row r="68" spans="1:22" x14ac:dyDescent="0.25">
      <c r="A68" s="20" t="s">
        <v>317</v>
      </c>
      <c r="B68" s="20" t="s">
        <v>318</v>
      </c>
      <c r="C68" s="21">
        <v>433.25</v>
      </c>
      <c r="D68" s="21" cm="1">
        <f t="array" ref="D68">IFERROR(C68*INDEX($D$4:$D$6,$S68),$U68)</f>
        <v>0</v>
      </c>
      <c r="E68" s="22">
        <v>0.87</v>
      </c>
      <c r="F68" s="20" t="s">
        <v>21</v>
      </c>
      <c r="G68" s="20" t="s">
        <v>252</v>
      </c>
      <c r="H68" s="20" t="s">
        <v>319</v>
      </c>
      <c r="I68" s="20" t="s">
        <v>320</v>
      </c>
      <c r="J68" s="20" t="s">
        <v>321</v>
      </c>
      <c r="K68"/>
      <c r="M68" s="2"/>
      <c r="N68" s="2"/>
      <c r="S68" s="4">
        <v>1</v>
      </c>
      <c r="T68" s="4" t="s">
        <v>5</v>
      </c>
      <c r="V68" s="16"/>
    </row>
    <row r="69" spans="1:22" x14ac:dyDescent="0.25">
      <c r="A69" s="20" t="s">
        <v>322</v>
      </c>
      <c r="B69" s="20" t="s">
        <v>323</v>
      </c>
      <c r="C69" s="21">
        <v>493.28</v>
      </c>
      <c r="D69" s="21" cm="1">
        <f t="array" ref="D69">IFERROR(C69*INDEX($D$4:$D$6,$S69),$U69)</f>
        <v>0</v>
      </c>
      <c r="E69" s="22">
        <v>1.08</v>
      </c>
      <c r="F69" s="20" t="s">
        <v>21</v>
      </c>
      <c r="G69" s="20" t="s">
        <v>324</v>
      </c>
      <c r="H69" s="20" t="s">
        <v>325</v>
      </c>
      <c r="I69" s="20" t="s">
        <v>326</v>
      </c>
      <c r="J69" s="20" t="s">
        <v>327</v>
      </c>
      <c r="K69"/>
      <c r="M69" s="2"/>
      <c r="N69" s="2"/>
      <c r="S69" s="4">
        <v>1</v>
      </c>
      <c r="T69" s="4" t="s">
        <v>5</v>
      </c>
      <c r="V69" s="16"/>
    </row>
    <row r="70" spans="1:22" x14ac:dyDescent="0.25">
      <c r="A70" s="20" t="s">
        <v>328</v>
      </c>
      <c r="B70" s="20" t="s">
        <v>329</v>
      </c>
      <c r="C70" s="21">
        <v>538.27</v>
      </c>
      <c r="D70" s="21" cm="1">
        <f t="array" ref="D70">IFERROR(C70*INDEX($D$4:$D$6,$S70),$U70)</f>
        <v>0</v>
      </c>
      <c r="E70" s="22">
        <v>1.18</v>
      </c>
      <c r="F70" s="20" t="s">
        <v>21</v>
      </c>
      <c r="G70" s="20" t="s">
        <v>324</v>
      </c>
      <c r="H70" s="20" t="s">
        <v>330</v>
      </c>
      <c r="I70" s="20" t="s">
        <v>331</v>
      </c>
      <c r="J70" s="20" t="s">
        <v>332</v>
      </c>
      <c r="K70"/>
      <c r="M70" s="2"/>
      <c r="N70" s="2"/>
      <c r="S70" s="4">
        <v>1</v>
      </c>
      <c r="T70" s="4" t="s">
        <v>5</v>
      </c>
      <c r="V70" s="16"/>
    </row>
    <row r="71" spans="1:22" x14ac:dyDescent="0.25">
      <c r="A71" s="20" t="s">
        <v>333</v>
      </c>
      <c r="B71" s="20" t="s">
        <v>334</v>
      </c>
      <c r="C71" s="21">
        <v>586.95000000000005</v>
      </c>
      <c r="D71" s="21" cm="1">
        <f t="array" ref="D71">IFERROR(C71*INDEX($D$4:$D$6,$S71),$U71)</f>
        <v>0</v>
      </c>
      <c r="E71" s="22">
        <v>1.29</v>
      </c>
      <c r="F71" s="20" t="s">
        <v>21</v>
      </c>
      <c r="G71" s="20" t="s">
        <v>324</v>
      </c>
      <c r="H71" s="20" t="s">
        <v>335</v>
      </c>
      <c r="I71" s="20" t="s">
        <v>336</v>
      </c>
      <c r="J71" s="20" t="s">
        <v>337</v>
      </c>
      <c r="K71"/>
      <c r="M71" s="2"/>
      <c r="N71" s="2"/>
      <c r="S71" s="4">
        <v>1</v>
      </c>
      <c r="T71" s="4" t="s">
        <v>5</v>
      </c>
      <c r="V71" s="16"/>
    </row>
    <row r="72" spans="1:22" x14ac:dyDescent="0.25">
      <c r="A72" s="20" t="s">
        <v>338</v>
      </c>
      <c r="B72" s="20" t="s">
        <v>339</v>
      </c>
      <c r="C72" s="21">
        <v>153.33000000000001</v>
      </c>
      <c r="D72" s="21" cm="1">
        <f t="array" ref="D72">IFERROR(C72*INDEX($D$4:$D$6,$S72),$U72)</f>
        <v>0</v>
      </c>
      <c r="E72" s="22">
        <v>0.23</v>
      </c>
      <c r="F72" s="20" t="s">
        <v>21</v>
      </c>
      <c r="G72" s="20" t="s">
        <v>119</v>
      </c>
      <c r="H72" s="20" t="s">
        <v>340</v>
      </c>
      <c r="I72" s="20" t="s">
        <v>341</v>
      </c>
      <c r="J72" s="20" t="s">
        <v>342</v>
      </c>
      <c r="K72"/>
      <c r="M72" s="2"/>
      <c r="N72" s="2"/>
      <c r="S72" s="4">
        <v>1</v>
      </c>
      <c r="T72" s="4" t="s">
        <v>5</v>
      </c>
      <c r="V72" s="16"/>
    </row>
    <row r="73" spans="1:22" x14ac:dyDescent="0.25">
      <c r="A73" s="20" t="s">
        <v>343</v>
      </c>
      <c r="B73" s="20" t="s">
        <v>344</v>
      </c>
      <c r="C73" s="21">
        <v>189.22</v>
      </c>
      <c r="D73" s="21" cm="1">
        <f t="array" ref="D73">IFERROR(C73*INDEX($D$4:$D$6,$S73),$U73)</f>
        <v>0</v>
      </c>
      <c r="E73" s="22">
        <v>0.31</v>
      </c>
      <c r="F73" s="20" t="s">
        <v>21</v>
      </c>
      <c r="G73" s="20" t="s">
        <v>180</v>
      </c>
      <c r="H73" s="20" t="s">
        <v>345</v>
      </c>
      <c r="I73" s="20" t="s">
        <v>346</v>
      </c>
      <c r="J73" s="20" t="s">
        <v>347</v>
      </c>
      <c r="K73"/>
      <c r="M73" s="2"/>
      <c r="N73" s="2"/>
      <c r="S73" s="4">
        <v>1</v>
      </c>
      <c r="T73" s="4" t="s">
        <v>5</v>
      </c>
      <c r="V73" s="16"/>
    </row>
    <row r="74" spans="1:22" x14ac:dyDescent="0.25">
      <c r="A74" s="20" t="s">
        <v>348</v>
      </c>
      <c r="B74" s="20" t="s">
        <v>349</v>
      </c>
      <c r="C74" s="21">
        <v>217.12</v>
      </c>
      <c r="D74" s="21" cm="1">
        <f t="array" ref="D74">IFERROR(C74*INDEX($D$4:$D$6,$S74),$U74)</f>
        <v>0</v>
      </c>
      <c r="E74" s="22">
        <v>0.38</v>
      </c>
      <c r="F74" s="20" t="s">
        <v>21</v>
      </c>
      <c r="G74" s="20" t="s">
        <v>180</v>
      </c>
      <c r="H74" s="20" t="s">
        <v>350</v>
      </c>
      <c r="I74" s="20" t="s">
        <v>351</v>
      </c>
      <c r="J74" s="20" t="s">
        <v>352</v>
      </c>
      <c r="K74"/>
      <c r="M74" s="2"/>
      <c r="N74" s="2"/>
      <c r="S74" s="4">
        <v>1</v>
      </c>
      <c r="T74" s="4" t="s">
        <v>5</v>
      </c>
      <c r="V74" s="16"/>
    </row>
    <row r="75" spans="1:22" x14ac:dyDescent="0.25">
      <c r="A75" s="20" t="s">
        <v>353</v>
      </c>
      <c r="B75" s="20" t="s">
        <v>354</v>
      </c>
      <c r="C75" s="21">
        <v>250.01</v>
      </c>
      <c r="D75" s="21" cm="1">
        <f t="array" ref="D75">IFERROR(C75*INDEX($D$4:$D$6,$S75),$U75)</f>
        <v>0</v>
      </c>
      <c r="E75" s="22">
        <v>0.46</v>
      </c>
      <c r="F75" s="20" t="s">
        <v>21</v>
      </c>
      <c r="G75" s="20" t="s">
        <v>293</v>
      </c>
      <c r="H75" s="20" t="s">
        <v>355</v>
      </c>
      <c r="I75" s="20" t="s">
        <v>356</v>
      </c>
      <c r="J75" s="20" t="s">
        <v>357</v>
      </c>
      <c r="K75"/>
      <c r="M75" s="2"/>
      <c r="N75" s="2"/>
      <c r="S75" s="4">
        <v>1</v>
      </c>
      <c r="T75" s="4" t="s">
        <v>5</v>
      </c>
      <c r="V75" s="16"/>
    </row>
    <row r="76" spans="1:22" x14ac:dyDescent="0.25">
      <c r="A76" s="20" t="s">
        <v>358</v>
      </c>
      <c r="B76" s="20" t="s">
        <v>359</v>
      </c>
      <c r="C76" s="21">
        <v>289.45</v>
      </c>
      <c r="D76" s="21" cm="1">
        <f t="array" ref="D76">IFERROR(C76*INDEX($D$4:$D$6,$S76),$U76)</f>
        <v>0</v>
      </c>
      <c r="E76" s="22">
        <v>0.55000000000000004</v>
      </c>
      <c r="F76" s="20" t="s">
        <v>21</v>
      </c>
      <c r="G76" s="20" t="s">
        <v>293</v>
      </c>
      <c r="H76" s="20" t="s">
        <v>360</v>
      </c>
      <c r="I76" s="20" t="s">
        <v>361</v>
      </c>
      <c r="J76" s="20" t="s">
        <v>362</v>
      </c>
      <c r="K76"/>
      <c r="M76" s="2"/>
      <c r="N76" s="2"/>
      <c r="S76" s="4">
        <v>1</v>
      </c>
      <c r="T76" s="4" t="s">
        <v>5</v>
      </c>
      <c r="V76" s="16"/>
    </row>
    <row r="77" spans="1:22" x14ac:dyDescent="0.25">
      <c r="A77" s="20" t="s">
        <v>363</v>
      </c>
      <c r="B77" s="20" t="s">
        <v>364</v>
      </c>
      <c r="C77" s="21">
        <v>325.52</v>
      </c>
      <c r="D77" s="21" cm="1">
        <f t="array" ref="D77">IFERROR(C77*INDEX($D$4:$D$6,$S77),$U77)</f>
        <v>0</v>
      </c>
      <c r="E77" s="22">
        <v>0.62</v>
      </c>
      <c r="F77" s="20" t="s">
        <v>21</v>
      </c>
      <c r="G77" s="20" t="s">
        <v>246</v>
      </c>
      <c r="H77" s="20" t="s">
        <v>365</v>
      </c>
      <c r="I77" s="20" t="s">
        <v>366</v>
      </c>
      <c r="J77" s="20" t="s">
        <v>367</v>
      </c>
      <c r="K77"/>
      <c r="M77" s="2"/>
      <c r="N77" s="2"/>
      <c r="S77" s="4">
        <v>1</v>
      </c>
      <c r="T77" s="4" t="s">
        <v>5</v>
      </c>
      <c r="V77" s="16"/>
    </row>
    <row r="78" spans="1:22" x14ac:dyDescent="0.25">
      <c r="A78" s="20" t="s">
        <v>368</v>
      </c>
      <c r="B78" s="20" t="s">
        <v>369</v>
      </c>
      <c r="C78" s="21">
        <v>363.07</v>
      </c>
      <c r="D78" s="21" cm="1">
        <f t="array" ref="D78">IFERROR(C78*INDEX($D$4:$D$6,$S78),$U78)</f>
        <v>0</v>
      </c>
      <c r="E78" s="22">
        <v>0.7</v>
      </c>
      <c r="F78" s="20" t="s">
        <v>21</v>
      </c>
      <c r="G78" s="20" t="s">
        <v>246</v>
      </c>
      <c r="H78" s="20" t="s">
        <v>370</v>
      </c>
      <c r="I78" s="20" t="s">
        <v>371</v>
      </c>
      <c r="J78" s="20" t="s">
        <v>372</v>
      </c>
      <c r="K78"/>
      <c r="M78" s="2"/>
      <c r="N78" s="2"/>
      <c r="S78" s="4">
        <v>1</v>
      </c>
      <c r="T78" s="4" t="s">
        <v>5</v>
      </c>
      <c r="V78" s="16"/>
    </row>
    <row r="79" spans="1:22" x14ac:dyDescent="0.25">
      <c r="A79" s="20" t="s">
        <v>373</v>
      </c>
      <c r="B79" s="20" t="s">
        <v>374</v>
      </c>
      <c r="C79" s="21">
        <v>401.5</v>
      </c>
      <c r="D79" s="21" cm="1">
        <f t="array" ref="D79">IFERROR(C79*INDEX($D$4:$D$6,$S79),$U79)</f>
        <v>0</v>
      </c>
      <c r="E79" s="22">
        <v>0.77</v>
      </c>
      <c r="F79" s="20" t="s">
        <v>21</v>
      </c>
      <c r="G79" s="20" t="s">
        <v>246</v>
      </c>
      <c r="H79" s="20" t="s">
        <v>375</v>
      </c>
      <c r="I79" s="20" t="s">
        <v>376</v>
      </c>
      <c r="J79" s="20" t="s">
        <v>377</v>
      </c>
      <c r="K79"/>
      <c r="M79" s="2"/>
      <c r="N79" s="2"/>
      <c r="S79" s="4">
        <v>1</v>
      </c>
      <c r="T79" s="4" t="s">
        <v>5</v>
      </c>
      <c r="V79" s="16"/>
    </row>
    <row r="80" spans="1:22" x14ac:dyDescent="0.25">
      <c r="A80" s="20" t="s">
        <v>378</v>
      </c>
      <c r="B80" s="20" t="s">
        <v>379</v>
      </c>
      <c r="C80" s="21">
        <v>439.7</v>
      </c>
      <c r="D80" s="21" cm="1">
        <f t="array" ref="D80">IFERROR(C80*INDEX($D$4:$D$6,$S80),$U80)</f>
        <v>0</v>
      </c>
      <c r="E80" s="22">
        <v>0.84</v>
      </c>
      <c r="F80" s="20" t="s">
        <v>21</v>
      </c>
      <c r="G80" s="20" t="s">
        <v>246</v>
      </c>
      <c r="H80" s="20" t="s">
        <v>380</v>
      </c>
      <c r="I80" s="20" t="s">
        <v>381</v>
      </c>
      <c r="J80" s="20" t="s">
        <v>382</v>
      </c>
      <c r="K80"/>
      <c r="M80" s="2"/>
      <c r="N80" s="2"/>
      <c r="S80" s="4">
        <v>1</v>
      </c>
      <c r="T80" s="4" t="s">
        <v>5</v>
      </c>
      <c r="V80" s="16"/>
    </row>
    <row r="81" spans="1:22" x14ac:dyDescent="0.25">
      <c r="A81" s="20" t="s">
        <v>383</v>
      </c>
      <c r="B81" s="20" t="s">
        <v>384</v>
      </c>
      <c r="C81" s="21">
        <v>479.37</v>
      </c>
      <c r="D81" s="21" cm="1">
        <f t="array" ref="D81">IFERROR(C81*INDEX($D$4:$D$6,$S81),$U81)</f>
        <v>0</v>
      </c>
      <c r="E81" s="22">
        <v>0.8</v>
      </c>
      <c r="F81" s="20" t="s">
        <v>21</v>
      </c>
      <c r="G81" s="20" t="s">
        <v>252</v>
      </c>
      <c r="H81" s="20" t="s">
        <v>385</v>
      </c>
      <c r="I81" s="20" t="s">
        <v>386</v>
      </c>
      <c r="J81" s="20" t="s">
        <v>387</v>
      </c>
      <c r="K81"/>
      <c r="M81" s="2"/>
      <c r="N81" s="2"/>
      <c r="S81" s="4">
        <v>1</v>
      </c>
      <c r="T81" s="4" t="s">
        <v>5</v>
      </c>
      <c r="V81" s="16"/>
    </row>
    <row r="82" spans="1:22" x14ac:dyDescent="0.25">
      <c r="A82" s="20" t="s">
        <v>388</v>
      </c>
      <c r="B82" s="20" t="s">
        <v>389</v>
      </c>
      <c r="C82" s="21">
        <v>596.30999999999995</v>
      </c>
      <c r="D82" s="21" cm="1">
        <f t="array" ref="D82">IFERROR(C82*INDEX($D$4:$D$6,$S82),$U82)</f>
        <v>0</v>
      </c>
      <c r="E82" s="22">
        <v>1.21</v>
      </c>
      <c r="F82" s="20" t="s">
        <v>21</v>
      </c>
      <c r="G82" s="20" t="s">
        <v>324</v>
      </c>
      <c r="H82" s="20" t="s">
        <v>390</v>
      </c>
      <c r="I82" s="20" t="s">
        <v>391</v>
      </c>
      <c r="J82" s="20" t="s">
        <v>392</v>
      </c>
      <c r="K82"/>
      <c r="M82" s="2"/>
      <c r="N82" s="2"/>
      <c r="S82" s="4">
        <v>1</v>
      </c>
      <c r="T82" s="4" t="s">
        <v>5</v>
      </c>
      <c r="V82" s="16"/>
    </row>
    <row r="83" spans="1:22" x14ac:dyDescent="0.25">
      <c r="A83" s="20" t="s">
        <v>393</v>
      </c>
      <c r="B83" s="20" t="s">
        <v>394</v>
      </c>
      <c r="C83" s="21">
        <v>738.03</v>
      </c>
      <c r="D83" s="21" cm="1">
        <f t="array" ref="D83">IFERROR(C83*INDEX($D$4:$D$6,$S83),$U83)</f>
        <v>0</v>
      </c>
      <c r="E83" s="22">
        <v>1.51</v>
      </c>
      <c r="F83" s="20" t="s">
        <v>395</v>
      </c>
      <c r="G83" s="20" t="s">
        <v>396</v>
      </c>
      <c r="H83" s="20" t="s">
        <v>397</v>
      </c>
      <c r="I83" s="20" t="s">
        <v>398</v>
      </c>
      <c r="J83" s="20" t="s">
        <v>399</v>
      </c>
      <c r="K83"/>
      <c r="M83" s="2"/>
      <c r="N83" s="2"/>
      <c r="S83" s="4">
        <v>1</v>
      </c>
      <c r="T83" s="4" t="s">
        <v>5</v>
      </c>
      <c r="V83" s="16"/>
    </row>
    <row r="84" spans="1:22" x14ac:dyDescent="0.25">
      <c r="A84" s="20" t="s">
        <v>400</v>
      </c>
      <c r="B84" s="20" t="s">
        <v>401</v>
      </c>
      <c r="C84" s="21">
        <v>880.2</v>
      </c>
      <c r="D84" s="21" cm="1">
        <f t="array" ref="D84">IFERROR(C84*INDEX($D$4:$D$6,$S84),$U84)</f>
        <v>0</v>
      </c>
      <c r="E84" s="22">
        <v>1.81</v>
      </c>
      <c r="F84" s="20" t="s">
        <v>21</v>
      </c>
      <c r="G84" s="20" t="s">
        <v>324</v>
      </c>
      <c r="H84" s="20" t="s">
        <v>402</v>
      </c>
      <c r="I84" s="20" t="s">
        <v>403</v>
      </c>
      <c r="J84" s="20" t="s">
        <v>404</v>
      </c>
      <c r="K84"/>
      <c r="M84" s="2"/>
      <c r="N84" s="2"/>
      <c r="S84" s="4">
        <v>1</v>
      </c>
      <c r="T84" s="4" t="s">
        <v>5</v>
      </c>
      <c r="V84" s="16"/>
    </row>
    <row r="85" spans="1:22" x14ac:dyDescent="0.25">
      <c r="A85" s="20" t="s">
        <v>405</v>
      </c>
      <c r="B85" s="20" t="s">
        <v>406</v>
      </c>
      <c r="C85" s="21">
        <v>227.63</v>
      </c>
      <c r="D85" s="21" cm="1">
        <f t="array" ref="D85">IFERROR(C85*INDEX($D$4:$D$6,$S85),$U85)</f>
        <v>0</v>
      </c>
      <c r="E85" s="22">
        <v>0.37</v>
      </c>
      <c r="F85" s="20" t="s">
        <v>21</v>
      </c>
      <c r="G85" s="20" t="s">
        <v>293</v>
      </c>
      <c r="H85" s="20" t="s">
        <v>407</v>
      </c>
      <c r="I85" s="20" t="s">
        <v>408</v>
      </c>
      <c r="J85" s="20" t="s">
        <v>409</v>
      </c>
      <c r="K85"/>
      <c r="M85" s="2"/>
      <c r="N85" s="2"/>
      <c r="S85" s="4">
        <v>1</v>
      </c>
      <c r="T85" s="4" t="s">
        <v>5</v>
      </c>
      <c r="V85" s="16"/>
    </row>
    <row r="86" spans="1:22" x14ac:dyDescent="0.25">
      <c r="A86" s="20" t="s">
        <v>410</v>
      </c>
      <c r="B86" s="20" t="s">
        <v>411</v>
      </c>
      <c r="C86" s="21">
        <v>259.92</v>
      </c>
      <c r="D86" s="21" cm="1">
        <f t="array" ref="D86">IFERROR(C86*INDEX($D$4:$D$6,$S86),$U86)</f>
        <v>0</v>
      </c>
      <c r="E86" s="22">
        <v>0.45</v>
      </c>
      <c r="F86" s="20" t="s">
        <v>21</v>
      </c>
      <c r="G86" s="20" t="s">
        <v>293</v>
      </c>
      <c r="H86" s="20" t="s">
        <v>412</v>
      </c>
      <c r="I86" s="20" t="s">
        <v>413</v>
      </c>
      <c r="J86" s="20" t="s">
        <v>414</v>
      </c>
      <c r="K86"/>
      <c r="M86" s="2"/>
      <c r="N86" s="2"/>
      <c r="S86" s="4">
        <v>1</v>
      </c>
      <c r="T86" s="4" t="s">
        <v>5</v>
      </c>
      <c r="V86" s="16"/>
    </row>
    <row r="87" spans="1:22" x14ac:dyDescent="0.25">
      <c r="A87" s="20" t="s">
        <v>415</v>
      </c>
      <c r="B87" s="20" t="s">
        <v>416</v>
      </c>
      <c r="C87" s="21">
        <v>274.23</v>
      </c>
      <c r="D87" s="21" cm="1">
        <f t="array" ref="D87">IFERROR(C87*INDEX($D$4:$D$6,$S87),$U87)</f>
        <v>0</v>
      </c>
      <c r="E87" s="22">
        <v>0.56000000000000005</v>
      </c>
      <c r="F87" s="20" t="s">
        <v>21</v>
      </c>
      <c r="G87" s="20" t="s">
        <v>293</v>
      </c>
      <c r="H87" s="20" t="s">
        <v>417</v>
      </c>
      <c r="I87" s="20" t="s">
        <v>418</v>
      </c>
      <c r="J87" s="20" t="s">
        <v>419</v>
      </c>
      <c r="K87"/>
      <c r="M87" s="2"/>
      <c r="N87" s="2"/>
      <c r="S87" s="4">
        <v>1</v>
      </c>
      <c r="T87" s="4" t="s">
        <v>5</v>
      </c>
      <c r="V87" s="16"/>
    </row>
    <row r="88" spans="1:22" x14ac:dyDescent="0.25">
      <c r="A88" s="20" t="s">
        <v>420</v>
      </c>
      <c r="B88" s="20" t="s">
        <v>421</v>
      </c>
      <c r="C88" s="21">
        <v>347.85</v>
      </c>
      <c r="D88" s="21" cm="1">
        <f t="array" ref="D88">IFERROR(C88*INDEX($D$4:$D$6,$S88),$U88)</f>
        <v>0</v>
      </c>
      <c r="E88" s="22">
        <v>0.56999999999999995</v>
      </c>
      <c r="F88" s="20" t="s">
        <v>21</v>
      </c>
      <c r="G88" s="20" t="s">
        <v>246</v>
      </c>
      <c r="H88" s="20" t="s">
        <v>422</v>
      </c>
      <c r="I88" s="20" t="s">
        <v>423</v>
      </c>
      <c r="J88" s="20" t="s">
        <v>424</v>
      </c>
      <c r="K88"/>
      <c r="M88" s="2"/>
      <c r="N88" s="2"/>
      <c r="S88" s="4">
        <v>1</v>
      </c>
      <c r="T88" s="4" t="s">
        <v>5</v>
      </c>
      <c r="V88" s="16"/>
    </row>
    <row r="89" spans="1:22" x14ac:dyDescent="0.25">
      <c r="A89" s="20" t="s">
        <v>425</v>
      </c>
      <c r="B89" s="20" t="s">
        <v>426</v>
      </c>
      <c r="C89" s="21">
        <v>391.83</v>
      </c>
      <c r="D89" s="21" cm="1">
        <f t="array" ref="D89">IFERROR(C89*INDEX($D$4:$D$6,$S89),$U89)</f>
        <v>0</v>
      </c>
      <c r="E89" s="22">
        <v>0.81</v>
      </c>
      <c r="F89" s="20" t="s">
        <v>21</v>
      </c>
      <c r="G89" s="20" t="s">
        <v>246</v>
      </c>
      <c r="H89" s="20" t="s">
        <v>427</v>
      </c>
      <c r="I89" s="20" t="s">
        <v>428</v>
      </c>
      <c r="J89" s="20" t="s">
        <v>429</v>
      </c>
      <c r="K89"/>
      <c r="M89" s="2"/>
      <c r="N89" s="2"/>
      <c r="S89" s="4">
        <v>1</v>
      </c>
      <c r="T89" s="4" t="s">
        <v>5</v>
      </c>
      <c r="V89" s="16"/>
    </row>
    <row r="90" spans="1:22" x14ac:dyDescent="0.25">
      <c r="A90" s="20" t="s">
        <v>430</v>
      </c>
      <c r="B90" s="20" t="s">
        <v>431</v>
      </c>
      <c r="C90" s="21">
        <v>458.14</v>
      </c>
      <c r="D90" s="21" cm="1">
        <f t="array" ref="D90">IFERROR(C90*INDEX($D$4:$D$6,$S90),$U90)</f>
        <v>0</v>
      </c>
      <c r="E90" s="22">
        <v>0.73</v>
      </c>
      <c r="F90" s="20" t="s">
        <v>21</v>
      </c>
      <c r="G90" s="20" t="s">
        <v>246</v>
      </c>
      <c r="H90" s="20" t="s">
        <v>432</v>
      </c>
      <c r="I90" s="20" t="s">
        <v>433</v>
      </c>
      <c r="J90" s="20" t="s">
        <v>434</v>
      </c>
      <c r="K90"/>
      <c r="M90" s="2"/>
      <c r="N90" s="2"/>
      <c r="S90" s="4">
        <v>1</v>
      </c>
      <c r="T90" s="4" t="s">
        <v>5</v>
      </c>
      <c r="V90" s="16"/>
    </row>
    <row r="91" spans="1:22" x14ac:dyDescent="0.25">
      <c r="A91" s="20" t="s">
        <v>435</v>
      </c>
      <c r="B91" s="20" t="s">
        <v>436</v>
      </c>
      <c r="C91" s="21">
        <v>473.25</v>
      </c>
      <c r="D91" s="21" cm="1">
        <f t="array" ref="D91">IFERROR(C91*INDEX($D$4:$D$6,$S91),$U91)</f>
        <v>0</v>
      </c>
      <c r="E91" s="22">
        <v>1.03</v>
      </c>
      <c r="F91" s="20" t="s">
        <v>21</v>
      </c>
      <c r="G91" s="20" t="s">
        <v>252</v>
      </c>
      <c r="H91" s="20" t="s">
        <v>437</v>
      </c>
      <c r="I91" s="20" t="s">
        <v>438</v>
      </c>
      <c r="J91" s="20" t="s">
        <v>439</v>
      </c>
      <c r="K91"/>
      <c r="M91" s="2"/>
      <c r="N91" s="2"/>
      <c r="S91" s="4">
        <v>1</v>
      </c>
      <c r="T91" s="4" t="s">
        <v>5</v>
      </c>
      <c r="V91" s="16"/>
    </row>
    <row r="92" spans="1:22" x14ac:dyDescent="0.25">
      <c r="A92" s="20" t="s">
        <v>440</v>
      </c>
      <c r="B92" s="20" t="s">
        <v>441</v>
      </c>
      <c r="C92" s="21">
        <v>521.91999999999996</v>
      </c>
      <c r="D92" s="21" cm="1">
        <f t="array" ref="D92">IFERROR(C92*INDEX($D$4:$D$6,$S92),$U92)</f>
        <v>0</v>
      </c>
      <c r="E92" s="22">
        <v>1.1399999999999999</v>
      </c>
      <c r="F92" s="20" t="s">
        <v>21</v>
      </c>
      <c r="G92" s="20" t="s">
        <v>252</v>
      </c>
      <c r="H92" s="20" t="s">
        <v>442</v>
      </c>
      <c r="I92" s="20" t="s">
        <v>443</v>
      </c>
      <c r="J92" s="20" t="s">
        <v>444</v>
      </c>
      <c r="K92"/>
      <c r="M92" s="2"/>
      <c r="N92" s="2"/>
      <c r="S92" s="4">
        <v>1</v>
      </c>
      <c r="T92" s="4" t="s">
        <v>5</v>
      </c>
      <c r="V92" s="16"/>
    </row>
    <row r="93" spans="1:22" x14ac:dyDescent="0.25">
      <c r="A93" s="20" t="s">
        <v>445</v>
      </c>
      <c r="B93" s="20" t="s">
        <v>446</v>
      </c>
      <c r="C93" s="21">
        <v>623.49</v>
      </c>
      <c r="D93" s="21" cm="1">
        <f t="array" ref="D93">IFERROR(C93*INDEX($D$4:$D$6,$S93),$U93)</f>
        <v>0</v>
      </c>
      <c r="E93" s="22">
        <v>1.36</v>
      </c>
      <c r="F93" s="20" t="s">
        <v>21</v>
      </c>
      <c r="G93" s="20" t="s">
        <v>324</v>
      </c>
      <c r="H93" s="20" t="s">
        <v>447</v>
      </c>
      <c r="I93" s="20" t="s">
        <v>448</v>
      </c>
      <c r="J93" s="20" t="s">
        <v>449</v>
      </c>
      <c r="K93"/>
      <c r="M93" s="2"/>
      <c r="N93" s="2"/>
      <c r="S93" s="4">
        <v>1</v>
      </c>
      <c r="T93" s="4" t="s">
        <v>5</v>
      </c>
      <c r="V93" s="16"/>
    </row>
    <row r="94" spans="1:22" x14ac:dyDescent="0.25">
      <c r="A94" s="20" t="s">
        <v>450</v>
      </c>
      <c r="B94" s="20" t="s">
        <v>451</v>
      </c>
      <c r="C94" s="21">
        <v>295.93</v>
      </c>
      <c r="D94" s="21" cm="1">
        <f t="array" ref="D94">IFERROR(C94*INDEX($D$4:$D$6,$S94),$U94)</f>
        <v>0</v>
      </c>
      <c r="E94" s="22">
        <v>0.48</v>
      </c>
      <c r="F94" s="20" t="s">
        <v>21</v>
      </c>
      <c r="G94" s="20" t="s">
        <v>246</v>
      </c>
      <c r="H94" s="20" t="s">
        <v>452</v>
      </c>
      <c r="I94" s="20" t="s">
        <v>453</v>
      </c>
      <c r="J94" s="20" t="s">
        <v>454</v>
      </c>
      <c r="K94"/>
      <c r="M94" s="2"/>
      <c r="N94" s="2"/>
      <c r="S94" s="4">
        <v>1</v>
      </c>
      <c r="T94" s="4" t="s">
        <v>5</v>
      </c>
      <c r="V94" s="16"/>
    </row>
    <row r="95" spans="1:22" x14ac:dyDescent="0.25">
      <c r="A95" s="20" t="s">
        <v>455</v>
      </c>
      <c r="B95" s="20" t="s">
        <v>456</v>
      </c>
      <c r="C95" s="21">
        <v>318.42</v>
      </c>
      <c r="D95" s="21" cm="1">
        <f t="array" ref="D95">IFERROR(C95*INDEX($D$4:$D$6,$S95),$U95)</f>
        <v>0</v>
      </c>
      <c r="E95" s="22">
        <v>0.54</v>
      </c>
      <c r="F95" s="20" t="s">
        <v>21</v>
      </c>
      <c r="G95" s="20" t="s">
        <v>252</v>
      </c>
      <c r="H95" s="20" t="s">
        <v>457</v>
      </c>
      <c r="I95" s="20" t="s">
        <v>458</v>
      </c>
      <c r="J95" s="20" t="s">
        <v>459</v>
      </c>
      <c r="K95"/>
      <c r="M95" s="2"/>
      <c r="N95" s="2"/>
      <c r="S95" s="4">
        <v>1</v>
      </c>
      <c r="T95" s="4" t="s">
        <v>5</v>
      </c>
      <c r="V95" s="16"/>
    </row>
    <row r="96" spans="1:22" x14ac:dyDescent="0.25">
      <c r="A96" s="20" t="s">
        <v>460</v>
      </c>
      <c r="B96" s="20" t="s">
        <v>461</v>
      </c>
      <c r="C96" s="21">
        <v>381.5</v>
      </c>
      <c r="D96" s="21" cm="1">
        <f t="array" ref="D96">IFERROR(C96*INDEX($D$4:$D$6,$S96),$U96)</f>
        <v>0</v>
      </c>
      <c r="E96" s="22">
        <v>0.67</v>
      </c>
      <c r="F96" s="20" t="s">
        <v>21</v>
      </c>
      <c r="G96" s="20" t="s">
        <v>252</v>
      </c>
      <c r="H96" s="20" t="s">
        <v>462</v>
      </c>
      <c r="I96" s="20" t="s">
        <v>463</v>
      </c>
      <c r="J96" s="20" t="s">
        <v>464</v>
      </c>
      <c r="K96"/>
      <c r="M96" s="2"/>
      <c r="N96" s="2"/>
      <c r="S96" s="4">
        <v>1</v>
      </c>
      <c r="T96" s="4" t="s">
        <v>5</v>
      </c>
      <c r="V96" s="16"/>
    </row>
    <row r="97" spans="1:22" x14ac:dyDescent="0.25">
      <c r="A97" s="20" t="s">
        <v>465</v>
      </c>
      <c r="B97" s="20" t="s">
        <v>466</v>
      </c>
      <c r="C97" s="21">
        <v>438.4</v>
      </c>
      <c r="D97" s="21" cm="1">
        <f t="array" ref="D97">IFERROR(C97*INDEX($D$4:$D$6,$S97),$U97)</f>
        <v>0</v>
      </c>
      <c r="E97" s="22">
        <v>0.8</v>
      </c>
      <c r="F97" s="20" t="s">
        <v>21</v>
      </c>
      <c r="G97" s="20" t="s">
        <v>324</v>
      </c>
      <c r="H97" s="20" t="s">
        <v>467</v>
      </c>
      <c r="I97" s="20" t="s">
        <v>468</v>
      </c>
      <c r="J97" s="20" t="s">
        <v>469</v>
      </c>
      <c r="K97"/>
      <c r="M97" s="2"/>
      <c r="N97" s="2"/>
      <c r="S97" s="4">
        <v>1</v>
      </c>
      <c r="T97" s="4" t="s">
        <v>5</v>
      </c>
      <c r="V97" s="16"/>
    </row>
    <row r="98" spans="1:22" x14ac:dyDescent="0.25">
      <c r="A98" s="20" t="s">
        <v>470</v>
      </c>
      <c r="B98" s="20" t="s">
        <v>471</v>
      </c>
      <c r="C98" s="21">
        <v>469.59</v>
      </c>
      <c r="D98" s="21" cm="1">
        <f t="array" ref="D98">IFERROR(C98*INDEX($D$4:$D$6,$S98),$U98)</f>
        <v>0</v>
      </c>
      <c r="E98" s="22">
        <v>0.96</v>
      </c>
      <c r="F98" s="20" t="s">
        <v>21</v>
      </c>
      <c r="G98" s="20" t="s">
        <v>324</v>
      </c>
      <c r="H98" s="20" t="s">
        <v>472</v>
      </c>
      <c r="I98" s="20" t="s">
        <v>473</v>
      </c>
      <c r="J98" s="20" t="s">
        <v>474</v>
      </c>
      <c r="K98"/>
      <c r="M98" s="2"/>
      <c r="N98" s="2"/>
      <c r="S98" s="4">
        <v>1</v>
      </c>
      <c r="T98" s="4" t="s">
        <v>5</v>
      </c>
      <c r="V98" s="16"/>
    </row>
    <row r="99" spans="1:22" x14ac:dyDescent="0.25">
      <c r="A99" s="20" t="s">
        <v>475</v>
      </c>
      <c r="B99" s="20" t="s">
        <v>476</v>
      </c>
      <c r="C99" s="21">
        <v>532.70000000000005</v>
      </c>
      <c r="D99" s="21" cm="1">
        <f t="array" ref="D99">IFERROR(C99*INDEX($D$4:$D$6,$S99),$U99)</f>
        <v>0</v>
      </c>
      <c r="E99" s="22">
        <v>1.0900000000000001</v>
      </c>
      <c r="F99" s="20" t="s">
        <v>21</v>
      </c>
      <c r="G99" s="20" t="s">
        <v>324</v>
      </c>
      <c r="H99" s="20" t="s">
        <v>477</v>
      </c>
      <c r="I99" s="20" t="s">
        <v>478</v>
      </c>
      <c r="J99" s="20" t="s">
        <v>479</v>
      </c>
      <c r="K99"/>
      <c r="M99" s="2"/>
      <c r="N99" s="2"/>
      <c r="S99" s="4">
        <v>1</v>
      </c>
      <c r="T99" s="4" t="s">
        <v>5</v>
      </c>
      <c r="V99" s="16"/>
    </row>
    <row r="100" spans="1:22" x14ac:dyDescent="0.25">
      <c r="A100" s="20" t="s">
        <v>480</v>
      </c>
      <c r="B100" s="20" t="s">
        <v>481</v>
      </c>
      <c r="C100" s="21">
        <v>598.55999999999995</v>
      </c>
      <c r="D100" s="21" cm="1">
        <f t="array" ref="D100">IFERROR(C100*INDEX($D$4:$D$6,$S100),$U100)</f>
        <v>0</v>
      </c>
      <c r="E100" s="22">
        <v>1.22</v>
      </c>
      <c r="F100" s="20"/>
      <c r="G100" s="20" t="s">
        <v>324</v>
      </c>
      <c r="H100" s="20" t="s">
        <v>482</v>
      </c>
      <c r="I100" s="20"/>
      <c r="J100" s="20" t="s">
        <v>483</v>
      </c>
      <c r="K100"/>
      <c r="M100" s="2"/>
      <c r="N100" s="2"/>
      <c r="S100" s="4">
        <v>1</v>
      </c>
      <c r="T100" s="4" t="s">
        <v>5</v>
      </c>
      <c r="V100" s="16"/>
    </row>
    <row r="101" spans="1:22" x14ac:dyDescent="0.25">
      <c r="A101" s="20" t="s">
        <v>484</v>
      </c>
      <c r="B101" s="20" t="s">
        <v>485</v>
      </c>
      <c r="C101" s="21">
        <v>662.29</v>
      </c>
      <c r="D101" s="21" cm="1">
        <f t="array" ref="D101">IFERROR(C101*INDEX($D$4:$D$6,$S101),$U101)</f>
        <v>0</v>
      </c>
      <c r="E101" s="22">
        <v>1.35</v>
      </c>
      <c r="F101" s="20"/>
      <c r="G101" s="20" t="s">
        <v>324</v>
      </c>
      <c r="H101" s="20" t="s">
        <v>486</v>
      </c>
      <c r="I101" s="20"/>
      <c r="J101" s="20" t="s">
        <v>487</v>
      </c>
      <c r="K101"/>
      <c r="M101" s="2"/>
      <c r="N101" s="2"/>
      <c r="S101" s="4">
        <v>1</v>
      </c>
      <c r="T101" s="4" t="s">
        <v>5</v>
      </c>
      <c r="V101" s="16"/>
    </row>
    <row r="102" spans="1:22" x14ac:dyDescent="0.25">
      <c r="A102" s="20" t="s">
        <v>488</v>
      </c>
      <c r="B102" s="20" t="s">
        <v>489</v>
      </c>
      <c r="C102" s="21">
        <v>724.59</v>
      </c>
      <c r="D102" s="21" cm="1">
        <f t="array" ref="D102">IFERROR(C102*INDEX($D$4:$D$6,$S102),$U102)</f>
        <v>0</v>
      </c>
      <c r="E102" s="22">
        <v>1.48</v>
      </c>
      <c r="F102" s="20"/>
      <c r="G102" s="20" t="s">
        <v>324</v>
      </c>
      <c r="H102" s="20" t="s">
        <v>490</v>
      </c>
      <c r="I102" s="20"/>
      <c r="J102" s="20" t="s">
        <v>491</v>
      </c>
      <c r="K102"/>
      <c r="M102" s="2"/>
      <c r="N102" s="2"/>
      <c r="S102" s="4">
        <v>1</v>
      </c>
      <c r="T102" s="4" t="s">
        <v>5</v>
      </c>
      <c r="V102" s="16"/>
    </row>
    <row r="103" spans="1:22" x14ac:dyDescent="0.25">
      <c r="A103" s="20" t="s">
        <v>492</v>
      </c>
      <c r="B103" s="20" t="s">
        <v>493</v>
      </c>
      <c r="C103" s="21">
        <v>786.97</v>
      </c>
      <c r="D103" s="21" cm="1">
        <f t="array" ref="D103">IFERROR(C103*INDEX($D$4:$D$6,$S103),$U103)</f>
        <v>0</v>
      </c>
      <c r="E103" s="22">
        <v>1.61</v>
      </c>
      <c r="F103" s="20"/>
      <c r="G103" s="20" t="s">
        <v>324</v>
      </c>
      <c r="H103" s="20" t="s">
        <v>494</v>
      </c>
      <c r="I103" s="20"/>
      <c r="J103" s="20" t="s">
        <v>495</v>
      </c>
      <c r="K103"/>
      <c r="M103" s="2"/>
      <c r="N103" s="2"/>
      <c r="S103" s="4">
        <v>1</v>
      </c>
      <c r="T103" s="4" t="s">
        <v>5</v>
      </c>
      <c r="V103" s="16"/>
    </row>
    <row r="104" spans="1:22" x14ac:dyDescent="0.25">
      <c r="A104" s="20" t="s">
        <v>496</v>
      </c>
      <c r="B104" s="20" t="s">
        <v>497</v>
      </c>
      <c r="C104" s="21">
        <v>1044.8499999999999</v>
      </c>
      <c r="D104" s="21" cm="1">
        <f t="array" ref="D104">IFERROR(C104*INDEX($D$4:$D$6,$S104),$U104)</f>
        <v>0</v>
      </c>
      <c r="E104" s="22">
        <v>2.14</v>
      </c>
      <c r="F104" s="20"/>
      <c r="G104" s="20" t="s">
        <v>396</v>
      </c>
      <c r="H104" s="20" t="s">
        <v>498</v>
      </c>
      <c r="I104" s="20"/>
      <c r="J104" s="20" t="s">
        <v>499</v>
      </c>
      <c r="K104"/>
      <c r="M104" s="2"/>
      <c r="N104" s="2"/>
      <c r="S104" s="4">
        <v>1</v>
      </c>
      <c r="T104" s="4" t="s">
        <v>5</v>
      </c>
      <c r="V104" s="16"/>
    </row>
    <row r="105" spans="1:22" x14ac:dyDescent="0.25">
      <c r="A105" s="20" t="s">
        <v>500</v>
      </c>
      <c r="B105" s="20" t="s">
        <v>501</v>
      </c>
      <c r="C105" s="21">
        <v>1294.54</v>
      </c>
      <c r="D105" s="21" cm="1">
        <f t="array" ref="D105">IFERROR(C105*INDEX($D$4:$D$6,$S105),$U105)</f>
        <v>0</v>
      </c>
      <c r="E105" s="22">
        <v>2.66</v>
      </c>
      <c r="F105" s="20"/>
      <c r="G105" s="20" t="s">
        <v>502</v>
      </c>
      <c r="H105" s="20" t="s">
        <v>503</v>
      </c>
      <c r="I105" s="20"/>
      <c r="J105" s="20" t="s">
        <v>504</v>
      </c>
      <c r="K105"/>
      <c r="M105" s="2"/>
      <c r="N105" s="2"/>
      <c r="S105" s="4">
        <v>1</v>
      </c>
      <c r="T105" s="4" t="s">
        <v>5</v>
      </c>
      <c r="V105" s="16"/>
    </row>
    <row r="106" spans="1:22" x14ac:dyDescent="0.25">
      <c r="A106" s="20" t="s">
        <v>505</v>
      </c>
      <c r="B106" s="20" t="s">
        <v>506</v>
      </c>
      <c r="C106" s="21">
        <v>1544.28</v>
      </c>
      <c r="D106" s="21" cm="1">
        <f t="array" ref="D106">IFERROR(C106*INDEX($D$4:$D$6,$S106),$U106)</f>
        <v>0</v>
      </c>
      <c r="E106" s="22">
        <v>3.18</v>
      </c>
      <c r="F106" s="20"/>
      <c r="G106" s="20" t="s">
        <v>395</v>
      </c>
      <c r="H106" s="20" t="s">
        <v>507</v>
      </c>
      <c r="I106" s="20"/>
      <c r="J106" s="20" t="s">
        <v>508</v>
      </c>
      <c r="K106"/>
      <c r="M106" s="2"/>
      <c r="N106" s="2"/>
      <c r="S106" s="4">
        <v>1</v>
      </c>
      <c r="T106" s="4" t="s">
        <v>5</v>
      </c>
      <c r="V106" s="16"/>
    </row>
    <row r="107" spans="1:22" x14ac:dyDescent="0.25">
      <c r="A107" s="20" t="s">
        <v>509</v>
      </c>
      <c r="B107" s="20" t="s">
        <v>510</v>
      </c>
      <c r="C107" s="21">
        <v>450.59</v>
      </c>
      <c r="D107" s="21" cm="1">
        <f t="array" ref="D107">IFERROR(C107*INDEX($D$4:$D$6,$S107),$U107)</f>
        <v>0</v>
      </c>
      <c r="E107" s="22">
        <v>0.71</v>
      </c>
      <c r="F107" s="20" t="s">
        <v>21</v>
      </c>
      <c r="G107" s="20" t="s">
        <v>252</v>
      </c>
      <c r="H107" s="20" t="s">
        <v>511</v>
      </c>
      <c r="I107" s="20" t="s">
        <v>512</v>
      </c>
      <c r="J107" s="20" t="s">
        <v>513</v>
      </c>
      <c r="K107"/>
      <c r="M107" s="2"/>
      <c r="N107" s="2"/>
      <c r="S107" s="4">
        <v>1</v>
      </c>
      <c r="T107" s="4" t="s">
        <v>5</v>
      </c>
      <c r="V107" s="16"/>
    </row>
    <row r="108" spans="1:22" x14ac:dyDescent="0.25">
      <c r="A108" s="20" t="s">
        <v>514</v>
      </c>
      <c r="B108" s="20" t="s">
        <v>515</v>
      </c>
      <c r="C108" s="21">
        <v>486.59</v>
      </c>
      <c r="D108" s="21" cm="1">
        <f t="array" ref="D108">IFERROR(C108*INDEX($D$4:$D$6,$S108),$U108)</f>
        <v>0</v>
      </c>
      <c r="E108" s="22">
        <v>0.88</v>
      </c>
      <c r="F108" s="20" t="s">
        <v>21</v>
      </c>
      <c r="G108" s="20" t="s">
        <v>324</v>
      </c>
      <c r="H108" s="20" t="s">
        <v>516</v>
      </c>
      <c r="I108" s="20" t="s">
        <v>517</v>
      </c>
      <c r="J108" s="20" t="s">
        <v>518</v>
      </c>
      <c r="K108"/>
      <c r="M108" s="2"/>
      <c r="N108" s="2"/>
      <c r="S108" s="4">
        <v>1</v>
      </c>
      <c r="T108" s="4" t="s">
        <v>5</v>
      </c>
      <c r="V108" s="16"/>
    </row>
    <row r="109" spans="1:22" x14ac:dyDescent="0.25">
      <c r="A109" s="20" t="s">
        <v>519</v>
      </c>
      <c r="B109" s="20" t="s">
        <v>520</v>
      </c>
      <c r="C109" s="21">
        <v>523.84</v>
      </c>
      <c r="D109" s="21" cm="1">
        <f t="array" ref="D109">IFERROR(C109*INDEX($D$4:$D$6,$S109),$U109)</f>
        <v>0</v>
      </c>
      <c r="E109" s="22">
        <v>1.05</v>
      </c>
      <c r="F109" s="20"/>
      <c r="G109" s="20" t="s">
        <v>324</v>
      </c>
      <c r="H109" s="20" t="s">
        <v>521</v>
      </c>
      <c r="I109" s="20"/>
      <c r="J109" s="20" t="s">
        <v>522</v>
      </c>
      <c r="K109"/>
      <c r="M109" s="2"/>
      <c r="N109" s="2"/>
      <c r="S109" s="4">
        <v>1</v>
      </c>
      <c r="T109" s="4" t="s">
        <v>5</v>
      </c>
      <c r="V109" s="16"/>
    </row>
    <row r="110" spans="1:22" x14ac:dyDescent="0.25">
      <c r="A110" s="20" t="s">
        <v>523</v>
      </c>
      <c r="B110" s="20" t="s">
        <v>524</v>
      </c>
      <c r="C110" s="21">
        <v>603.03</v>
      </c>
      <c r="D110" s="21" cm="1">
        <f t="array" ref="D110">IFERROR(C110*INDEX($D$4:$D$6,$S110),$U110)</f>
        <v>0</v>
      </c>
      <c r="E110" s="22">
        <v>1.27</v>
      </c>
      <c r="F110" s="20"/>
      <c r="G110" s="20" t="s">
        <v>396</v>
      </c>
      <c r="H110" s="20" t="s">
        <v>525</v>
      </c>
      <c r="I110" s="20"/>
      <c r="J110" s="20" t="s">
        <v>526</v>
      </c>
      <c r="K110"/>
      <c r="M110" s="2"/>
      <c r="N110" s="2"/>
      <c r="S110" s="4">
        <v>1</v>
      </c>
      <c r="T110" s="4" t="s">
        <v>5</v>
      </c>
      <c r="V110" s="16"/>
    </row>
    <row r="111" spans="1:22" x14ac:dyDescent="0.25">
      <c r="A111" s="20" t="s">
        <v>527</v>
      </c>
      <c r="B111" s="20" t="s">
        <v>528</v>
      </c>
      <c r="C111" s="21">
        <v>685.33</v>
      </c>
      <c r="D111" s="21" cm="1">
        <f t="array" ref="D111">IFERROR(C111*INDEX($D$4:$D$6,$S111),$U111)</f>
        <v>0</v>
      </c>
      <c r="E111" s="22">
        <v>1.1499999999999999</v>
      </c>
      <c r="F111" s="20"/>
      <c r="G111" s="20" t="s">
        <v>396</v>
      </c>
      <c r="H111" s="20" t="s">
        <v>529</v>
      </c>
      <c r="I111" s="20"/>
      <c r="J111" s="20" t="s">
        <v>530</v>
      </c>
      <c r="K111"/>
      <c r="M111" s="2"/>
      <c r="N111" s="2"/>
      <c r="S111" s="4">
        <v>1</v>
      </c>
      <c r="T111" s="4" t="s">
        <v>5</v>
      </c>
      <c r="V111" s="16"/>
    </row>
    <row r="112" spans="1:22" x14ac:dyDescent="0.25">
      <c r="A112" s="20" t="s">
        <v>531</v>
      </c>
      <c r="B112" s="20" t="s">
        <v>532</v>
      </c>
      <c r="C112" s="21">
        <v>764.02</v>
      </c>
      <c r="D112" s="21" cm="1">
        <f t="array" ref="D112">IFERROR(C112*INDEX($D$4:$D$6,$S112),$U112)</f>
        <v>0</v>
      </c>
      <c r="E112" s="22">
        <v>1.61</v>
      </c>
      <c r="F112" s="20"/>
      <c r="G112" s="20" t="s">
        <v>396</v>
      </c>
      <c r="H112" s="20" t="s">
        <v>533</v>
      </c>
      <c r="I112" s="20"/>
      <c r="J112" s="20" t="s">
        <v>534</v>
      </c>
      <c r="K112"/>
      <c r="M112" s="2"/>
      <c r="N112" s="2"/>
      <c r="S112" s="4">
        <v>1</v>
      </c>
      <c r="T112" s="4" t="s">
        <v>5</v>
      </c>
      <c r="V112" s="16"/>
    </row>
    <row r="113" spans="1:22" x14ac:dyDescent="0.25">
      <c r="A113" s="20" t="s">
        <v>535</v>
      </c>
      <c r="B113" s="20" t="s">
        <v>536</v>
      </c>
      <c r="C113" s="21">
        <v>847.23</v>
      </c>
      <c r="D113" s="21" cm="1">
        <f t="array" ref="D113">IFERROR(C113*INDEX($D$4:$D$6,$S113),$U113)</f>
        <v>0</v>
      </c>
      <c r="E113" s="22">
        <v>1.78</v>
      </c>
      <c r="F113" s="20"/>
      <c r="G113" s="20" t="s">
        <v>396</v>
      </c>
      <c r="H113" s="20" t="s">
        <v>537</v>
      </c>
      <c r="I113" s="20"/>
      <c r="J113" s="20" t="s">
        <v>538</v>
      </c>
      <c r="K113"/>
      <c r="M113" s="2"/>
      <c r="N113" s="2"/>
      <c r="S113" s="4">
        <v>1</v>
      </c>
      <c r="T113" s="4" t="s">
        <v>5</v>
      </c>
      <c r="V113" s="16"/>
    </row>
    <row r="114" spans="1:22" x14ac:dyDescent="0.25">
      <c r="A114" s="20" t="s">
        <v>539</v>
      </c>
      <c r="B114" s="20" t="s">
        <v>540</v>
      </c>
      <c r="C114" s="21">
        <v>929.29</v>
      </c>
      <c r="D114" s="21" cm="1">
        <f t="array" ref="D114">IFERROR(C114*INDEX($D$4:$D$6,$S114),$U114)</f>
        <v>0</v>
      </c>
      <c r="E114" s="22">
        <v>1.95</v>
      </c>
      <c r="F114" s="20"/>
      <c r="G114" s="20" t="s">
        <v>502</v>
      </c>
      <c r="H114" s="20" t="s">
        <v>541</v>
      </c>
      <c r="I114" s="20"/>
      <c r="J114" s="20" t="s">
        <v>542</v>
      </c>
      <c r="K114"/>
      <c r="M114" s="2"/>
      <c r="N114" s="2"/>
      <c r="S114" s="4">
        <v>1</v>
      </c>
      <c r="T114" s="4" t="s">
        <v>5</v>
      </c>
      <c r="V114" s="16"/>
    </row>
    <row r="115" spans="1:22" x14ac:dyDescent="0.25">
      <c r="A115" s="20" t="s">
        <v>543</v>
      </c>
      <c r="B115" s="20" t="s">
        <v>544</v>
      </c>
      <c r="C115" s="21">
        <v>1011.78</v>
      </c>
      <c r="D115" s="21" cm="1">
        <f t="array" ref="D115">IFERROR(C115*INDEX($D$4:$D$6,$S115),$U115)</f>
        <v>0</v>
      </c>
      <c r="E115" s="22">
        <v>2.12</v>
      </c>
      <c r="F115" s="20"/>
      <c r="G115" s="20" t="s">
        <v>502</v>
      </c>
      <c r="H115" s="20" t="s">
        <v>545</v>
      </c>
      <c r="I115" s="20"/>
      <c r="J115" s="20" t="s">
        <v>546</v>
      </c>
      <c r="K115"/>
      <c r="M115" s="2"/>
      <c r="N115" s="2"/>
      <c r="S115" s="4">
        <v>1</v>
      </c>
      <c r="T115" s="4" t="s">
        <v>5</v>
      </c>
      <c r="V115" s="16"/>
    </row>
    <row r="116" spans="1:22" x14ac:dyDescent="0.25">
      <c r="A116" s="20" t="s">
        <v>547</v>
      </c>
      <c r="B116" s="20" t="s">
        <v>548</v>
      </c>
      <c r="C116" s="21">
        <v>1349.61</v>
      </c>
      <c r="D116" s="21" cm="1">
        <f t="array" ref="D116">IFERROR(C116*INDEX($D$4:$D$6,$S116),$U116)</f>
        <v>0</v>
      </c>
      <c r="E116" s="22">
        <v>2.81</v>
      </c>
      <c r="F116" s="20"/>
      <c r="G116" s="20" t="s">
        <v>395</v>
      </c>
      <c r="H116" s="20" t="s">
        <v>549</v>
      </c>
      <c r="I116" s="20"/>
      <c r="J116" s="20" t="s">
        <v>550</v>
      </c>
      <c r="K116"/>
      <c r="M116" s="2"/>
      <c r="N116" s="2"/>
      <c r="S116" s="4">
        <v>1</v>
      </c>
      <c r="T116" s="4" t="s">
        <v>5</v>
      </c>
      <c r="V116" s="16"/>
    </row>
    <row r="117" spans="1:22" x14ac:dyDescent="0.25">
      <c r="A117" s="20" t="s">
        <v>551</v>
      </c>
      <c r="B117" s="20" t="s">
        <v>552</v>
      </c>
      <c r="C117" s="21">
        <v>1671.56</v>
      </c>
      <c r="D117" s="21" cm="1">
        <f t="array" ref="D117">IFERROR(C117*INDEX($D$4:$D$6,$S117),$U117)</f>
        <v>0</v>
      </c>
      <c r="E117" s="22">
        <v>3.5</v>
      </c>
      <c r="F117" s="20"/>
      <c r="G117" s="20" t="s">
        <v>395</v>
      </c>
      <c r="H117" s="20" t="s">
        <v>553</v>
      </c>
      <c r="I117" s="20"/>
      <c r="J117" s="20" t="s">
        <v>554</v>
      </c>
      <c r="K117"/>
      <c r="M117" s="2"/>
      <c r="N117" s="2"/>
      <c r="S117" s="4">
        <v>1</v>
      </c>
      <c r="T117" s="4" t="s">
        <v>5</v>
      </c>
      <c r="V117" s="16"/>
    </row>
    <row r="118" spans="1:22" x14ac:dyDescent="0.25">
      <c r="A118" s="20" t="s">
        <v>555</v>
      </c>
      <c r="B118" s="20" t="s">
        <v>556</v>
      </c>
      <c r="C118" s="21">
        <v>1993.67</v>
      </c>
      <c r="D118" s="21" cm="1">
        <f t="array" ref="D118">IFERROR(C118*INDEX($D$4:$D$6,$S118),$U118)</f>
        <v>0</v>
      </c>
      <c r="E118" s="22">
        <v>4.18</v>
      </c>
      <c r="F118" s="20"/>
      <c r="G118" s="20" t="s">
        <v>557</v>
      </c>
      <c r="H118" s="20" t="s">
        <v>558</v>
      </c>
      <c r="I118" s="20"/>
      <c r="J118" s="20" t="s">
        <v>559</v>
      </c>
      <c r="K118"/>
      <c r="M118" s="2"/>
      <c r="N118" s="2"/>
      <c r="S118" s="4">
        <v>1</v>
      </c>
      <c r="T118" s="4" t="s">
        <v>5</v>
      </c>
      <c r="V118" s="16"/>
    </row>
    <row r="119" spans="1:22" x14ac:dyDescent="0.25">
      <c r="A119" s="20" t="s">
        <v>560</v>
      </c>
      <c r="B119" s="20" t="s">
        <v>561</v>
      </c>
      <c r="C119" s="21">
        <v>1109.6400000000001</v>
      </c>
      <c r="D119" s="21" cm="1">
        <f t="array" ref="D119">IFERROR(C119*INDEX($D$4:$D$6,$S119),$U119)</f>
        <v>0</v>
      </c>
      <c r="E119" s="22">
        <v>0.43</v>
      </c>
      <c r="F119" s="20"/>
      <c r="G119" s="20" t="s">
        <v>396</v>
      </c>
      <c r="H119" s="20" t="s">
        <v>562</v>
      </c>
      <c r="I119" s="20"/>
      <c r="J119" s="20" t="s">
        <v>563</v>
      </c>
      <c r="K119"/>
      <c r="M119" s="2"/>
      <c r="N119" s="2"/>
      <c r="S119" s="4">
        <v>1</v>
      </c>
      <c r="T119" s="4" t="s">
        <v>5</v>
      </c>
      <c r="V119" s="16"/>
    </row>
    <row r="120" spans="1:22" x14ac:dyDescent="0.25">
      <c r="A120" s="20" t="s">
        <v>564</v>
      </c>
      <c r="B120" s="20" t="s">
        <v>565</v>
      </c>
      <c r="C120" s="21">
        <v>1160.04</v>
      </c>
      <c r="D120" s="21" cm="1">
        <f t="array" ref="D120">IFERROR(C120*INDEX($D$4:$D$6,$S120),$U120)</f>
        <v>0</v>
      </c>
      <c r="E120" s="22">
        <v>1.1499999999999999</v>
      </c>
      <c r="F120" s="20"/>
      <c r="G120" s="20" t="s">
        <v>396</v>
      </c>
      <c r="H120" s="20" t="s">
        <v>566</v>
      </c>
      <c r="I120" s="20"/>
      <c r="J120" s="20" t="s">
        <v>567</v>
      </c>
      <c r="K120"/>
      <c r="M120" s="2"/>
      <c r="N120" s="2"/>
      <c r="S120" s="4">
        <v>1</v>
      </c>
      <c r="T120" s="4" t="s">
        <v>5</v>
      </c>
      <c r="V120" s="16"/>
    </row>
    <row r="121" spans="1:22" x14ac:dyDescent="0.25">
      <c r="A121" s="20" t="s">
        <v>568</v>
      </c>
      <c r="B121" s="20" t="s">
        <v>569</v>
      </c>
      <c r="C121" s="21">
        <v>1461.03</v>
      </c>
      <c r="D121" s="21" cm="1">
        <f t="array" ref="D121">IFERROR(C121*INDEX($D$4:$D$6,$S121),$U121)</f>
        <v>0</v>
      </c>
      <c r="E121" s="22">
        <v>2.09</v>
      </c>
      <c r="F121" s="20"/>
      <c r="G121" s="20" t="s">
        <v>502</v>
      </c>
      <c r="H121" s="20" t="s">
        <v>570</v>
      </c>
      <c r="I121" s="20"/>
      <c r="J121" s="20" t="s">
        <v>571</v>
      </c>
      <c r="K121"/>
      <c r="M121" s="2"/>
      <c r="N121" s="2"/>
      <c r="S121" s="4">
        <v>1</v>
      </c>
      <c r="T121" s="4" t="s">
        <v>5</v>
      </c>
      <c r="V121" s="16"/>
    </row>
    <row r="122" spans="1:22" x14ac:dyDescent="0.25">
      <c r="A122" s="20" t="s">
        <v>572</v>
      </c>
      <c r="B122" s="20" t="s">
        <v>573</v>
      </c>
      <c r="C122" s="21">
        <v>1724.36</v>
      </c>
      <c r="D122" s="21" cm="1">
        <f t="array" ref="D122">IFERROR(C122*INDEX($D$4:$D$6,$S122),$U122)</f>
        <v>0</v>
      </c>
      <c r="E122" s="22">
        <v>2.59</v>
      </c>
      <c r="F122" s="20"/>
      <c r="G122" s="20" t="s">
        <v>395</v>
      </c>
      <c r="H122" s="20" t="s">
        <v>574</v>
      </c>
      <c r="I122" s="20"/>
      <c r="J122" s="20" t="s">
        <v>575</v>
      </c>
      <c r="K122"/>
      <c r="M122" s="2"/>
      <c r="N122" s="2"/>
      <c r="S122" s="4">
        <v>1</v>
      </c>
      <c r="T122" s="4" t="s">
        <v>5</v>
      </c>
      <c r="V122" s="16"/>
    </row>
    <row r="123" spans="1:22" x14ac:dyDescent="0.25">
      <c r="A123" s="20" t="s">
        <v>576</v>
      </c>
      <c r="B123" s="20" t="s">
        <v>577</v>
      </c>
      <c r="C123" s="21">
        <v>2033.24</v>
      </c>
      <c r="D123" s="21" cm="1">
        <f t="array" ref="D123">IFERROR(C123*INDEX($D$4:$D$6,$S123),$U123)</f>
        <v>0</v>
      </c>
      <c r="E123" s="22">
        <v>3.09</v>
      </c>
      <c r="F123" s="20"/>
      <c r="G123" s="20" t="s">
        <v>395</v>
      </c>
      <c r="H123" s="20" t="s">
        <v>578</v>
      </c>
      <c r="I123" s="20"/>
      <c r="J123" s="20" t="s">
        <v>579</v>
      </c>
      <c r="K123"/>
      <c r="M123" s="2"/>
      <c r="N123" s="2"/>
      <c r="S123" s="4">
        <v>1</v>
      </c>
      <c r="T123" s="4" t="s">
        <v>5</v>
      </c>
      <c r="V123" s="16"/>
    </row>
    <row r="124" spans="1:22" x14ac:dyDescent="0.25">
      <c r="A124" s="20" t="s">
        <v>580</v>
      </c>
      <c r="B124" s="20" t="s">
        <v>581</v>
      </c>
      <c r="C124" s="21">
        <v>1567.91</v>
      </c>
      <c r="D124" s="21" cm="1">
        <f t="array" ref="D124">IFERROR(C124*INDEX($D$4:$D$6,$S124),$U124)</f>
        <v>0</v>
      </c>
      <c r="E124" s="22">
        <v>2.19</v>
      </c>
      <c r="F124" s="20"/>
      <c r="G124" s="20" t="s">
        <v>395</v>
      </c>
      <c r="H124" s="20" t="s">
        <v>582</v>
      </c>
      <c r="I124" s="20"/>
      <c r="J124" s="20" t="s">
        <v>583</v>
      </c>
      <c r="K124"/>
      <c r="M124" s="2"/>
      <c r="N124" s="2"/>
      <c r="S124" s="4">
        <v>1</v>
      </c>
      <c r="T124" s="4" t="s">
        <v>5</v>
      </c>
      <c r="V124" s="16"/>
    </row>
    <row r="125" spans="1:22" x14ac:dyDescent="0.25">
      <c r="A125" s="20" t="s">
        <v>584</v>
      </c>
      <c r="B125" s="20" t="s">
        <v>585</v>
      </c>
      <c r="C125" s="21">
        <v>1997.81</v>
      </c>
      <c r="D125" s="21" cm="1">
        <f t="array" ref="D125">IFERROR(C125*INDEX($D$4:$D$6,$S125),$U125)</f>
        <v>0</v>
      </c>
      <c r="E125" s="22">
        <v>2.99</v>
      </c>
      <c r="F125" s="20"/>
      <c r="G125" s="20" t="s">
        <v>557</v>
      </c>
      <c r="H125" s="20" t="s">
        <v>586</v>
      </c>
      <c r="I125" s="20"/>
      <c r="J125" s="20" t="s">
        <v>587</v>
      </c>
      <c r="K125"/>
      <c r="M125" s="2"/>
      <c r="N125" s="2"/>
      <c r="S125" s="4">
        <v>1</v>
      </c>
      <c r="T125" s="4" t="s">
        <v>5</v>
      </c>
      <c r="V125" s="16"/>
    </row>
    <row r="126" spans="1:22" x14ac:dyDescent="0.25">
      <c r="A126" s="20" t="s">
        <v>588</v>
      </c>
      <c r="B126" s="20" t="s">
        <v>589</v>
      </c>
      <c r="C126" s="21">
        <v>2853.98</v>
      </c>
      <c r="D126" s="21" cm="1">
        <f t="array" ref="D126">IFERROR(C126*INDEX($D$4:$D$6,$S126),$U126)</f>
        <v>0</v>
      </c>
      <c r="E126" s="22">
        <v>4.41</v>
      </c>
      <c r="F126" s="20"/>
      <c r="G126" s="20" t="s">
        <v>590</v>
      </c>
      <c r="H126" s="20" t="s">
        <v>591</v>
      </c>
      <c r="I126" s="20"/>
      <c r="J126" s="20" t="s">
        <v>592</v>
      </c>
      <c r="K126"/>
      <c r="M126" s="2"/>
      <c r="N126" s="2"/>
      <c r="S126" s="4">
        <v>1</v>
      </c>
      <c r="T126" s="4" t="s">
        <v>5</v>
      </c>
      <c r="V126" s="16"/>
    </row>
    <row r="127" spans="1:22" x14ac:dyDescent="0.25">
      <c r="A127" s="20" t="s">
        <v>593</v>
      </c>
      <c r="B127" s="20" t="s">
        <v>594</v>
      </c>
      <c r="C127" s="21">
        <v>2958.27</v>
      </c>
      <c r="D127" s="21" cm="1">
        <f t="array" ref="D127">IFERROR(C127*INDEX($D$4:$D$6,$S127),$U127)</f>
        <v>0</v>
      </c>
      <c r="E127" s="22">
        <v>4.43</v>
      </c>
      <c r="F127" s="20"/>
      <c r="G127" s="20" t="s">
        <v>590</v>
      </c>
      <c r="H127" s="20" t="s">
        <v>595</v>
      </c>
      <c r="I127" s="20"/>
      <c r="J127" s="20" t="s">
        <v>596</v>
      </c>
      <c r="K127"/>
      <c r="M127" s="2"/>
      <c r="N127" s="2"/>
      <c r="S127" s="4">
        <v>1</v>
      </c>
      <c r="T127" s="4" t="s">
        <v>5</v>
      </c>
      <c r="V127" s="16"/>
    </row>
    <row r="128" spans="1:22" x14ac:dyDescent="0.25">
      <c r="A128" s="20"/>
      <c r="B128" s="20"/>
      <c r="C128" s="23"/>
      <c r="D128" s="23"/>
      <c r="E128" s="20"/>
      <c r="F128" s="20"/>
      <c r="G128" s="20"/>
      <c r="H128" s="20"/>
      <c r="I128" s="20"/>
      <c r="J128" s="20"/>
      <c r="K128"/>
      <c r="M128" s="2"/>
      <c r="N128" s="2"/>
      <c r="V128" s="16"/>
    </row>
    <row r="129" spans="22:22" x14ac:dyDescent="0.25">
      <c r="V129" s="16"/>
    </row>
    <row r="130" spans="22:22" x14ac:dyDescent="0.25">
      <c r="V130" s="16"/>
    </row>
    <row r="131" spans="22:22" x14ac:dyDescent="0.25">
      <c r="V131" s="16"/>
    </row>
    <row r="132" spans="22:22" x14ac:dyDescent="0.25">
      <c r="V132" s="16"/>
    </row>
    <row r="133" spans="22:22" x14ac:dyDescent="0.25">
      <c r="V133" s="16"/>
    </row>
    <row r="134" spans="22:22" x14ac:dyDescent="0.25">
      <c r="V134" s="16"/>
    </row>
    <row r="135" spans="22:22" x14ac:dyDescent="0.25">
      <c r="V135" s="16"/>
    </row>
    <row r="136" spans="22:22" x14ac:dyDescent="0.25">
      <c r="V136" s="16"/>
    </row>
    <row r="137" spans="22:22" x14ac:dyDescent="0.25">
      <c r="V137" s="16"/>
    </row>
    <row r="138" spans="22:22" x14ac:dyDescent="0.25">
      <c r="V138" s="16"/>
    </row>
    <row r="139" spans="22:22" x14ac:dyDescent="0.25">
      <c r="V139" s="16"/>
    </row>
    <row r="140" spans="22:22" x14ac:dyDescent="0.25">
      <c r="V140" s="16"/>
    </row>
    <row r="141" spans="22:22" x14ac:dyDescent="0.25">
      <c r="V141" s="16"/>
    </row>
    <row r="142" spans="22:22" x14ac:dyDescent="0.25">
      <c r="V142" s="16"/>
    </row>
    <row r="143" spans="22:22" x14ac:dyDescent="0.25">
      <c r="V143" s="16"/>
    </row>
    <row r="144" spans="22:22" x14ac:dyDescent="0.25">
      <c r="V144" s="16"/>
    </row>
    <row r="145" spans="22:22" x14ac:dyDescent="0.25">
      <c r="V145" s="16"/>
    </row>
    <row r="146" spans="22:22" x14ac:dyDescent="0.25">
      <c r="V146" s="16"/>
    </row>
    <row r="147" spans="22:22" x14ac:dyDescent="0.25">
      <c r="V147" s="16"/>
    </row>
    <row r="148" spans="22:22" x14ac:dyDescent="0.25">
      <c r="V148" s="16"/>
    </row>
    <row r="149" spans="22:22" x14ac:dyDescent="0.25">
      <c r="V149" s="16"/>
    </row>
    <row r="150" spans="22:22" x14ac:dyDescent="0.25">
      <c r="V150" s="16"/>
    </row>
    <row r="151" spans="22:22" x14ac:dyDescent="0.25">
      <c r="V151" s="16"/>
    </row>
    <row r="152" spans="22:22" x14ac:dyDescent="0.25">
      <c r="V152" s="16"/>
    </row>
    <row r="153" spans="22:22" x14ac:dyDescent="0.25">
      <c r="V153" s="16"/>
    </row>
    <row r="154" spans="22:22" x14ac:dyDescent="0.25">
      <c r="V154" s="16"/>
    </row>
    <row r="155" spans="22:22" x14ac:dyDescent="0.25">
      <c r="V155" s="16"/>
    </row>
    <row r="156" spans="22:22" x14ac:dyDescent="0.25">
      <c r="V156" s="16"/>
    </row>
    <row r="157" spans="22:22" x14ac:dyDescent="0.25">
      <c r="V157" s="16"/>
    </row>
    <row r="158" spans="22:22" x14ac:dyDescent="0.25">
      <c r="V158" s="16"/>
    </row>
    <row r="159" spans="22:22" x14ac:dyDescent="0.25">
      <c r="V159" s="16"/>
    </row>
    <row r="160" spans="22:22" x14ac:dyDescent="0.25">
      <c r="V160" s="16"/>
    </row>
    <row r="161" spans="22:22" x14ac:dyDescent="0.25">
      <c r="V161" s="16"/>
    </row>
    <row r="162" spans="22:22" x14ac:dyDescent="0.25">
      <c r="V162" s="16"/>
    </row>
    <row r="163" spans="22:22" x14ac:dyDescent="0.25">
      <c r="V163" s="16"/>
    </row>
    <row r="164" spans="22:22" x14ac:dyDescent="0.25">
      <c r="V164" s="16"/>
    </row>
    <row r="165" spans="22:22" x14ac:dyDescent="0.25">
      <c r="V165" s="16"/>
    </row>
    <row r="166" spans="22:22" x14ac:dyDescent="0.25">
      <c r="V166" s="16"/>
    </row>
    <row r="167" spans="22:22" x14ac:dyDescent="0.25">
      <c r="V167" s="16"/>
    </row>
    <row r="168" spans="22:22" x14ac:dyDescent="0.25">
      <c r="V168" s="16"/>
    </row>
    <row r="169" spans="22:22" x14ac:dyDescent="0.25">
      <c r="V169" s="16"/>
    </row>
    <row r="170" spans="22:22" x14ac:dyDescent="0.25">
      <c r="V170" s="16"/>
    </row>
    <row r="171" spans="22:22" x14ac:dyDescent="0.25">
      <c r="V171" s="16"/>
    </row>
    <row r="172" spans="22:22" x14ac:dyDescent="0.25">
      <c r="V172" s="16"/>
    </row>
    <row r="173" spans="22:22" x14ac:dyDescent="0.25">
      <c r="V173" s="16"/>
    </row>
    <row r="174" spans="22:22" x14ac:dyDescent="0.25">
      <c r="V174" s="16"/>
    </row>
    <row r="175" spans="22:22" x14ac:dyDescent="0.25">
      <c r="V175" s="16"/>
    </row>
    <row r="176" spans="22:22" x14ac:dyDescent="0.25">
      <c r="V176" s="16"/>
    </row>
    <row r="177" spans="22:22" x14ac:dyDescent="0.25">
      <c r="V177" s="16"/>
    </row>
    <row r="178" spans="22:22" x14ac:dyDescent="0.25">
      <c r="V178" s="16"/>
    </row>
    <row r="179" spans="22:22" x14ac:dyDescent="0.25">
      <c r="V179" s="16"/>
    </row>
    <row r="180" spans="22:22" x14ac:dyDescent="0.25">
      <c r="V180" s="16"/>
    </row>
    <row r="181" spans="22:22" x14ac:dyDescent="0.25">
      <c r="V181" s="16"/>
    </row>
    <row r="182" spans="22:22" x14ac:dyDescent="0.25">
      <c r="V182" s="16"/>
    </row>
    <row r="183" spans="22:22" x14ac:dyDescent="0.25">
      <c r="V183" s="16"/>
    </row>
    <row r="184" spans="22:22" x14ac:dyDescent="0.25">
      <c r="V184" s="16"/>
    </row>
    <row r="185" spans="22:22" x14ac:dyDescent="0.25">
      <c r="V185" s="16"/>
    </row>
    <row r="186" spans="22:22" x14ac:dyDescent="0.25">
      <c r="V186" s="16"/>
    </row>
    <row r="187" spans="22:22" x14ac:dyDescent="0.25">
      <c r="V187" s="16"/>
    </row>
    <row r="188" spans="22:22" x14ac:dyDescent="0.25">
      <c r="V188" s="16"/>
    </row>
    <row r="189" spans="22:22" x14ac:dyDescent="0.25">
      <c r="V189" s="16"/>
    </row>
    <row r="190" spans="22:22" x14ac:dyDescent="0.25">
      <c r="V190" s="16"/>
    </row>
    <row r="191" spans="22:22" x14ac:dyDescent="0.25">
      <c r="V191" s="16"/>
    </row>
    <row r="192" spans="22:22" x14ac:dyDescent="0.25">
      <c r="V192" s="16"/>
    </row>
    <row r="193" spans="22:22" x14ac:dyDescent="0.25">
      <c r="V193" s="16"/>
    </row>
    <row r="194" spans="22:22" x14ac:dyDescent="0.25">
      <c r="V194" s="16"/>
    </row>
    <row r="195" spans="22:22" x14ac:dyDescent="0.25">
      <c r="V195" s="16"/>
    </row>
    <row r="196" spans="22:22" x14ac:dyDescent="0.25">
      <c r="V196" s="16"/>
    </row>
    <row r="197" spans="22:22" x14ac:dyDescent="0.25">
      <c r="V197" s="16"/>
    </row>
    <row r="198" spans="22:22" x14ac:dyDescent="0.25">
      <c r="V198" s="16"/>
    </row>
    <row r="199" spans="22:22" x14ac:dyDescent="0.25">
      <c r="V199" s="16"/>
    </row>
    <row r="200" spans="22:22" x14ac:dyDescent="0.25">
      <c r="V200" s="16"/>
    </row>
    <row r="201" spans="22:22" x14ac:dyDescent="0.25">
      <c r="V201" s="16"/>
    </row>
    <row r="202" spans="22:22" x14ac:dyDescent="0.25">
      <c r="V202" s="16"/>
    </row>
    <row r="203" spans="22:22" x14ac:dyDescent="0.25">
      <c r="V203" s="16"/>
    </row>
    <row r="204" spans="22:22" x14ac:dyDescent="0.25">
      <c r="V204" s="16"/>
    </row>
    <row r="205" spans="22:22" x14ac:dyDescent="0.25">
      <c r="V205" s="16"/>
    </row>
    <row r="206" spans="22:22" x14ac:dyDescent="0.25">
      <c r="V206" s="16"/>
    </row>
    <row r="207" spans="22:22" x14ac:dyDescent="0.25">
      <c r="V207" s="16"/>
    </row>
    <row r="208" spans="22:22" x14ac:dyDescent="0.25">
      <c r="V208" s="16"/>
    </row>
    <row r="209" spans="22:22" x14ac:dyDescent="0.25">
      <c r="V209" s="16"/>
    </row>
    <row r="210" spans="22:22" x14ac:dyDescent="0.25">
      <c r="V210" s="16"/>
    </row>
    <row r="211" spans="22:22" x14ac:dyDescent="0.25">
      <c r="V211" s="16"/>
    </row>
    <row r="212" spans="22:22" x14ac:dyDescent="0.25">
      <c r="V212" s="16"/>
    </row>
    <row r="213" spans="22:22" x14ac:dyDescent="0.25">
      <c r="V213" s="16"/>
    </row>
    <row r="214" spans="22:22" x14ac:dyDescent="0.25">
      <c r="V214" s="16"/>
    </row>
    <row r="215" spans="22:22" x14ac:dyDescent="0.25">
      <c r="V215" s="16"/>
    </row>
    <row r="216" spans="22:22" x14ac:dyDescent="0.25">
      <c r="V216" s="16"/>
    </row>
    <row r="217" spans="22:22" x14ac:dyDescent="0.25">
      <c r="V217" s="16"/>
    </row>
    <row r="218" spans="22:22" x14ac:dyDescent="0.25">
      <c r="V218" s="16"/>
    </row>
    <row r="219" spans="22:22" x14ac:dyDescent="0.25">
      <c r="V219" s="16"/>
    </row>
    <row r="220" spans="22:22" x14ac:dyDescent="0.25">
      <c r="V220" s="16"/>
    </row>
    <row r="221" spans="22:22" x14ac:dyDescent="0.25">
      <c r="V221" s="16"/>
    </row>
    <row r="222" spans="22:22" x14ac:dyDescent="0.25">
      <c r="V222" s="16"/>
    </row>
    <row r="223" spans="22:22" x14ac:dyDescent="0.25">
      <c r="V223" s="16"/>
    </row>
    <row r="224" spans="22:22" x14ac:dyDescent="0.25">
      <c r="V224" s="16"/>
    </row>
    <row r="225" spans="22:22" x14ac:dyDescent="0.25">
      <c r="V225" s="16"/>
    </row>
    <row r="226" spans="22:22" x14ac:dyDescent="0.25">
      <c r="V226" s="16"/>
    </row>
    <row r="227" spans="22:22" x14ac:dyDescent="0.25">
      <c r="V227" s="16"/>
    </row>
    <row r="228" spans="22:22" x14ac:dyDescent="0.25">
      <c r="V228" s="16"/>
    </row>
    <row r="229" spans="22:22" x14ac:dyDescent="0.25">
      <c r="V229" s="16"/>
    </row>
    <row r="230" spans="22:22" x14ac:dyDescent="0.25">
      <c r="V230" s="16"/>
    </row>
    <row r="231" spans="22:22" x14ac:dyDescent="0.25">
      <c r="V231" s="16"/>
    </row>
    <row r="232" spans="22:22" x14ac:dyDescent="0.25">
      <c r="V232" s="16"/>
    </row>
    <row r="233" spans="22:22" x14ac:dyDescent="0.25">
      <c r="V233" s="16"/>
    </row>
    <row r="234" spans="22:22" x14ac:dyDescent="0.25">
      <c r="V234" s="16"/>
    </row>
    <row r="235" spans="22:22" x14ac:dyDescent="0.25">
      <c r="V235" s="16"/>
    </row>
    <row r="236" spans="22:22" x14ac:dyDescent="0.25">
      <c r="V236" s="16"/>
    </row>
    <row r="237" spans="22:22" x14ac:dyDescent="0.25">
      <c r="V237" s="16"/>
    </row>
    <row r="238" spans="22:22" x14ac:dyDescent="0.25">
      <c r="V238" s="16"/>
    </row>
    <row r="239" spans="22:22" x14ac:dyDescent="0.25">
      <c r="V239" s="16"/>
    </row>
    <row r="240" spans="22:22" x14ac:dyDescent="0.25">
      <c r="V240" s="16"/>
    </row>
    <row r="241" spans="22:22" x14ac:dyDescent="0.25">
      <c r="V241" s="16"/>
    </row>
    <row r="242" spans="22:22" x14ac:dyDescent="0.25">
      <c r="V242" s="16"/>
    </row>
    <row r="243" spans="22:22" x14ac:dyDescent="0.25">
      <c r="V243" s="16"/>
    </row>
    <row r="244" spans="22:22" x14ac:dyDescent="0.25">
      <c r="V244" s="16"/>
    </row>
    <row r="245" spans="22:22" x14ac:dyDescent="0.25">
      <c r="V245" s="16"/>
    </row>
    <row r="246" spans="22:22" x14ac:dyDescent="0.25">
      <c r="V246" s="16"/>
    </row>
    <row r="247" spans="22:22" x14ac:dyDescent="0.25">
      <c r="V247" s="16"/>
    </row>
    <row r="248" spans="22:22" x14ac:dyDescent="0.25">
      <c r="V248" s="16"/>
    </row>
    <row r="249" spans="22:22" x14ac:dyDescent="0.25">
      <c r="V249" s="16"/>
    </row>
    <row r="250" spans="22:22" x14ac:dyDescent="0.25">
      <c r="V250" s="16"/>
    </row>
    <row r="251" spans="22:22" x14ac:dyDescent="0.25">
      <c r="V251" s="16"/>
    </row>
    <row r="252" spans="22:22" x14ac:dyDescent="0.25">
      <c r="V252" s="16"/>
    </row>
    <row r="253" spans="22:22" x14ac:dyDescent="0.25">
      <c r="V253" s="16"/>
    </row>
    <row r="254" spans="22:22" x14ac:dyDescent="0.25">
      <c r="V254" s="16"/>
    </row>
    <row r="255" spans="22:22" x14ac:dyDescent="0.25">
      <c r="V255" s="16"/>
    </row>
    <row r="256" spans="22:22" x14ac:dyDescent="0.25">
      <c r="V256" s="16"/>
    </row>
    <row r="257" spans="22:22" x14ac:dyDescent="0.25">
      <c r="V257" s="16"/>
    </row>
    <row r="258" spans="22:22" x14ac:dyDescent="0.25">
      <c r="V258" s="16"/>
    </row>
    <row r="259" spans="22:22" x14ac:dyDescent="0.25">
      <c r="V259" s="16"/>
    </row>
    <row r="260" spans="22:22" x14ac:dyDescent="0.25">
      <c r="V260" s="16"/>
    </row>
    <row r="261" spans="22:22" x14ac:dyDescent="0.25">
      <c r="V261" s="16"/>
    </row>
    <row r="262" spans="22:22" x14ac:dyDescent="0.25">
      <c r="V262" s="16"/>
    </row>
    <row r="263" spans="22:22" x14ac:dyDescent="0.25">
      <c r="V263" s="16"/>
    </row>
    <row r="264" spans="22:22" x14ac:dyDescent="0.25">
      <c r="V264" s="16"/>
    </row>
    <row r="265" spans="22:22" x14ac:dyDescent="0.25">
      <c r="V265" s="16"/>
    </row>
    <row r="266" spans="22:22" x14ac:dyDescent="0.25">
      <c r="V266" s="16"/>
    </row>
    <row r="267" spans="22:22" x14ac:dyDescent="0.25">
      <c r="V267" s="16"/>
    </row>
    <row r="268" spans="22:22" x14ac:dyDescent="0.25">
      <c r="V268" s="16"/>
    </row>
    <row r="269" spans="22:22" x14ac:dyDescent="0.25">
      <c r="V269" s="16"/>
    </row>
    <row r="270" spans="22:22" x14ac:dyDescent="0.25">
      <c r="V270" s="16"/>
    </row>
    <row r="271" spans="22:22" x14ac:dyDescent="0.25">
      <c r="V271" s="16"/>
    </row>
    <row r="272" spans="22:22" x14ac:dyDescent="0.25">
      <c r="V272" s="16"/>
    </row>
    <row r="273" spans="22:22" x14ac:dyDescent="0.25">
      <c r="V273" s="16"/>
    </row>
    <row r="274" spans="22:22" x14ac:dyDescent="0.25">
      <c r="V274" s="16"/>
    </row>
    <row r="275" spans="22:22" x14ac:dyDescent="0.25">
      <c r="V275" s="16"/>
    </row>
    <row r="276" spans="22:22" x14ac:dyDescent="0.25">
      <c r="V276" s="16"/>
    </row>
    <row r="277" spans="22:22" x14ac:dyDescent="0.25">
      <c r="V277" s="16"/>
    </row>
    <row r="278" spans="22:22" x14ac:dyDescent="0.25">
      <c r="V278" s="16"/>
    </row>
    <row r="279" spans="22:22" x14ac:dyDescent="0.25">
      <c r="V279" s="16"/>
    </row>
    <row r="280" spans="22:22" x14ac:dyDescent="0.25">
      <c r="V280" s="16"/>
    </row>
    <row r="281" spans="22:22" x14ac:dyDescent="0.25">
      <c r="V281" s="16"/>
    </row>
    <row r="282" spans="22:22" x14ac:dyDescent="0.25">
      <c r="V282" s="16"/>
    </row>
    <row r="283" spans="22:22" x14ac:dyDescent="0.25">
      <c r="V283" s="16"/>
    </row>
    <row r="284" spans="22:22" x14ac:dyDescent="0.25">
      <c r="V284" s="16"/>
    </row>
    <row r="285" spans="22:22" x14ac:dyDescent="0.25">
      <c r="V285" s="16"/>
    </row>
    <row r="286" spans="22:22" x14ac:dyDescent="0.25">
      <c r="V286" s="16"/>
    </row>
    <row r="287" spans="22:22" x14ac:dyDescent="0.25">
      <c r="V287" s="16"/>
    </row>
    <row r="288" spans="22:22" x14ac:dyDescent="0.25">
      <c r="V288" s="16"/>
    </row>
    <row r="289" spans="22:22" x14ac:dyDescent="0.25">
      <c r="V289" s="16"/>
    </row>
    <row r="290" spans="22:22" x14ac:dyDescent="0.25">
      <c r="V290" s="16"/>
    </row>
    <row r="291" spans="22:22" x14ac:dyDescent="0.25">
      <c r="V291" s="16"/>
    </row>
    <row r="292" spans="22:22" x14ac:dyDescent="0.25">
      <c r="V292" s="16"/>
    </row>
    <row r="293" spans="22:22" x14ac:dyDescent="0.25">
      <c r="V293" s="16"/>
    </row>
    <row r="294" spans="22:22" x14ac:dyDescent="0.25">
      <c r="V294" s="16"/>
    </row>
    <row r="295" spans="22:22" x14ac:dyDescent="0.25">
      <c r="V295" s="16"/>
    </row>
    <row r="296" spans="22:22" x14ac:dyDescent="0.25">
      <c r="V296" s="16"/>
    </row>
    <row r="297" spans="22:22" x14ac:dyDescent="0.25">
      <c r="V297" s="16"/>
    </row>
    <row r="298" spans="22:22" x14ac:dyDescent="0.25">
      <c r="V298" s="16"/>
    </row>
    <row r="299" spans="22:22" x14ac:dyDescent="0.25">
      <c r="V299" s="16"/>
    </row>
    <row r="300" spans="22:22" x14ac:dyDescent="0.25">
      <c r="V300" s="16"/>
    </row>
    <row r="301" spans="22:22" x14ac:dyDescent="0.25">
      <c r="V301" s="16"/>
    </row>
    <row r="302" spans="22:22" x14ac:dyDescent="0.25">
      <c r="V302" s="16"/>
    </row>
    <row r="303" spans="22:22" x14ac:dyDescent="0.25">
      <c r="V303" s="16"/>
    </row>
    <row r="304" spans="22:22" x14ac:dyDescent="0.25">
      <c r="V304" s="16"/>
    </row>
    <row r="305" spans="22:22" x14ac:dyDescent="0.25">
      <c r="V305" s="16"/>
    </row>
    <row r="306" spans="22:22" x14ac:dyDescent="0.25">
      <c r="V306" s="16"/>
    </row>
    <row r="307" spans="22:22" x14ac:dyDescent="0.25">
      <c r="V307" s="16"/>
    </row>
    <row r="308" spans="22:22" x14ac:dyDescent="0.25">
      <c r="V308" s="16"/>
    </row>
    <row r="309" spans="22:22" x14ac:dyDescent="0.25">
      <c r="V309" s="16"/>
    </row>
    <row r="310" spans="22:22" x14ac:dyDescent="0.25">
      <c r="V310" s="16"/>
    </row>
    <row r="311" spans="22:22" x14ac:dyDescent="0.25">
      <c r="V311" s="16"/>
    </row>
    <row r="312" spans="22:22" x14ac:dyDescent="0.25">
      <c r="V312" s="16"/>
    </row>
    <row r="313" spans="22:22" x14ac:dyDescent="0.25">
      <c r="V313" s="16"/>
    </row>
    <row r="314" spans="22:22" x14ac:dyDescent="0.25">
      <c r="V314" s="16"/>
    </row>
    <row r="315" spans="22:22" x14ac:dyDescent="0.25">
      <c r="V315" s="16"/>
    </row>
    <row r="316" spans="22:22" x14ac:dyDescent="0.25">
      <c r="V316" s="16"/>
    </row>
    <row r="317" spans="22:22" x14ac:dyDescent="0.25">
      <c r="V317" s="16"/>
    </row>
    <row r="318" spans="22:22" x14ac:dyDescent="0.25">
      <c r="V318" s="16"/>
    </row>
    <row r="319" spans="22:22" x14ac:dyDescent="0.25">
      <c r="V319" s="16"/>
    </row>
    <row r="320" spans="22:22" x14ac:dyDescent="0.25">
      <c r="V320" s="16"/>
    </row>
    <row r="321" spans="22:22" x14ac:dyDescent="0.25">
      <c r="V321" s="16"/>
    </row>
    <row r="322" spans="22:22" x14ac:dyDescent="0.25">
      <c r="V322" s="16"/>
    </row>
    <row r="323" spans="22:22" x14ac:dyDescent="0.25">
      <c r="V323" s="16"/>
    </row>
    <row r="324" spans="22:22" x14ac:dyDescent="0.25">
      <c r="V324" s="16"/>
    </row>
    <row r="325" spans="22:22" x14ac:dyDescent="0.25">
      <c r="V325" s="16"/>
    </row>
    <row r="326" spans="22:22" x14ac:dyDescent="0.25">
      <c r="V326" s="16"/>
    </row>
    <row r="327" spans="22:22" x14ac:dyDescent="0.25">
      <c r="V327" s="16"/>
    </row>
    <row r="328" spans="22:22" x14ac:dyDescent="0.25">
      <c r="V328" s="16"/>
    </row>
    <row r="329" spans="22:22" x14ac:dyDescent="0.25">
      <c r="V329" s="16"/>
    </row>
    <row r="330" spans="22:22" x14ac:dyDescent="0.25">
      <c r="V330" s="16"/>
    </row>
    <row r="331" spans="22:22" x14ac:dyDescent="0.25">
      <c r="V331" s="16"/>
    </row>
    <row r="332" spans="22:22" x14ac:dyDescent="0.25">
      <c r="V332" s="16"/>
    </row>
    <row r="333" spans="22:22" x14ac:dyDescent="0.25">
      <c r="V333" s="16"/>
    </row>
    <row r="334" spans="22:22" x14ac:dyDescent="0.25">
      <c r="V334" s="16"/>
    </row>
    <row r="335" spans="22:22" x14ac:dyDescent="0.25">
      <c r="V335" s="16"/>
    </row>
    <row r="336" spans="22:22" x14ac:dyDescent="0.25">
      <c r="V336" s="16"/>
    </row>
    <row r="337" spans="22:22" x14ac:dyDescent="0.25">
      <c r="V337" s="16"/>
    </row>
    <row r="338" spans="22:22" x14ac:dyDescent="0.25">
      <c r="V338" s="16"/>
    </row>
    <row r="339" spans="22:22" x14ac:dyDescent="0.25">
      <c r="V339" s="16"/>
    </row>
    <row r="340" spans="22:22" x14ac:dyDescent="0.25">
      <c r="V340" s="16"/>
    </row>
    <row r="341" spans="22:22" x14ac:dyDescent="0.25">
      <c r="V341" s="16"/>
    </row>
    <row r="342" spans="22:22" x14ac:dyDescent="0.25">
      <c r="V342" s="16"/>
    </row>
    <row r="343" spans="22:22" x14ac:dyDescent="0.25">
      <c r="V343" s="16"/>
    </row>
    <row r="344" spans="22:22" x14ac:dyDescent="0.25">
      <c r="V344" s="16"/>
    </row>
    <row r="345" spans="22:22" x14ac:dyDescent="0.25">
      <c r="V345" s="16"/>
    </row>
    <row r="346" spans="22:22" x14ac:dyDescent="0.25">
      <c r="V346" s="16"/>
    </row>
    <row r="347" spans="22:22" x14ac:dyDescent="0.25">
      <c r="V347" s="16"/>
    </row>
    <row r="348" spans="22:22" x14ac:dyDescent="0.25">
      <c r="V348" s="16"/>
    </row>
    <row r="349" spans="22:22" x14ac:dyDescent="0.25">
      <c r="V349" s="16"/>
    </row>
    <row r="350" spans="22:22" x14ac:dyDescent="0.25">
      <c r="V350" s="16"/>
    </row>
    <row r="351" spans="22:22" x14ac:dyDescent="0.25">
      <c r="V351" s="16"/>
    </row>
    <row r="352" spans="22:22" x14ac:dyDescent="0.25">
      <c r="V352" s="16"/>
    </row>
    <row r="353" spans="22:22" x14ac:dyDescent="0.25">
      <c r="V353" s="16"/>
    </row>
    <row r="354" spans="22:22" x14ac:dyDescent="0.25">
      <c r="V354" s="16"/>
    </row>
    <row r="355" spans="22:22" x14ac:dyDescent="0.25">
      <c r="V355" s="16"/>
    </row>
    <row r="356" spans="22:22" x14ac:dyDescent="0.25">
      <c r="V356" s="16"/>
    </row>
    <row r="357" spans="22:22" x14ac:dyDescent="0.25">
      <c r="V357" s="16"/>
    </row>
    <row r="358" spans="22:22" x14ac:dyDescent="0.25">
      <c r="V358" s="16"/>
    </row>
    <row r="359" spans="22:22" x14ac:dyDescent="0.25">
      <c r="V359" s="16"/>
    </row>
    <row r="360" spans="22:22" x14ac:dyDescent="0.25">
      <c r="V360" s="16"/>
    </row>
    <row r="361" spans="22:22" x14ac:dyDescent="0.25">
      <c r="V361" s="16"/>
    </row>
    <row r="362" spans="22:22" x14ac:dyDescent="0.25">
      <c r="V362" s="16"/>
    </row>
    <row r="363" spans="22:22" x14ac:dyDescent="0.25">
      <c r="V363" s="16"/>
    </row>
    <row r="364" spans="22:22" x14ac:dyDescent="0.25">
      <c r="V364" s="16"/>
    </row>
    <row r="365" spans="22:22" x14ac:dyDescent="0.25">
      <c r="V365" s="16"/>
    </row>
    <row r="366" spans="22:22" x14ac:dyDescent="0.25">
      <c r="V366" s="16"/>
    </row>
    <row r="367" spans="22:22" x14ac:dyDescent="0.25">
      <c r="V367" s="16"/>
    </row>
    <row r="368" spans="22:22" x14ac:dyDescent="0.25">
      <c r="V368" s="16"/>
    </row>
    <row r="369" spans="22:22" x14ac:dyDescent="0.25">
      <c r="V369" s="16"/>
    </row>
    <row r="370" spans="22:22" x14ac:dyDescent="0.25">
      <c r="V370" s="16"/>
    </row>
    <row r="371" spans="22:22" x14ac:dyDescent="0.25">
      <c r="V371" s="16"/>
    </row>
    <row r="372" spans="22:22" x14ac:dyDescent="0.25">
      <c r="V372" s="16"/>
    </row>
    <row r="373" spans="22:22" x14ac:dyDescent="0.25">
      <c r="V373" s="16"/>
    </row>
    <row r="374" spans="22:22" x14ac:dyDescent="0.25">
      <c r="V374" s="16"/>
    </row>
    <row r="375" spans="22:22" x14ac:dyDescent="0.25">
      <c r="V375" s="16"/>
    </row>
    <row r="376" spans="22:22" x14ac:dyDescent="0.25">
      <c r="V376" s="16"/>
    </row>
    <row r="377" spans="22:22" x14ac:dyDescent="0.25">
      <c r="V377" s="16"/>
    </row>
    <row r="378" spans="22:22" x14ac:dyDescent="0.25">
      <c r="V378" s="16"/>
    </row>
    <row r="379" spans="22:22" x14ac:dyDescent="0.25">
      <c r="V379" s="16"/>
    </row>
    <row r="380" spans="22:22" x14ac:dyDescent="0.25">
      <c r="V380" s="16"/>
    </row>
    <row r="381" spans="22:22" x14ac:dyDescent="0.25">
      <c r="V381" s="16"/>
    </row>
    <row r="382" spans="22:22" x14ac:dyDescent="0.25">
      <c r="V382" s="16"/>
    </row>
    <row r="383" spans="22:22" x14ac:dyDescent="0.25">
      <c r="V383" s="16"/>
    </row>
    <row r="384" spans="22:22" x14ac:dyDescent="0.25">
      <c r="V384" s="16"/>
    </row>
    <row r="385" spans="22:22" x14ac:dyDescent="0.25">
      <c r="V385" s="16"/>
    </row>
    <row r="386" spans="22:22" x14ac:dyDescent="0.25">
      <c r="V386" s="16"/>
    </row>
    <row r="387" spans="22:22" x14ac:dyDescent="0.25">
      <c r="V387" s="16"/>
    </row>
    <row r="388" spans="22:22" x14ac:dyDescent="0.25">
      <c r="V388" s="16"/>
    </row>
    <row r="389" spans="22:22" x14ac:dyDescent="0.25">
      <c r="V389" s="16"/>
    </row>
    <row r="390" spans="22:22" x14ac:dyDescent="0.25">
      <c r="V390" s="16"/>
    </row>
    <row r="391" spans="22:22" x14ac:dyDescent="0.25">
      <c r="V391" s="16"/>
    </row>
    <row r="392" spans="22:22" x14ac:dyDescent="0.25">
      <c r="V392" s="16"/>
    </row>
    <row r="393" spans="22:22" x14ac:dyDescent="0.25">
      <c r="V393" s="16"/>
    </row>
    <row r="394" spans="22:22" x14ac:dyDescent="0.25">
      <c r="V394" s="16"/>
    </row>
    <row r="395" spans="22:22" x14ac:dyDescent="0.25">
      <c r="V395" s="16"/>
    </row>
    <row r="396" spans="22:22" x14ac:dyDescent="0.25">
      <c r="V396" s="16"/>
    </row>
    <row r="397" spans="22:22" x14ac:dyDescent="0.25">
      <c r="V397" s="16"/>
    </row>
    <row r="398" spans="22:22" x14ac:dyDescent="0.25">
      <c r="V398" s="16"/>
    </row>
    <row r="399" spans="22:22" x14ac:dyDescent="0.25">
      <c r="V399" s="16"/>
    </row>
    <row r="400" spans="22:22" x14ac:dyDescent="0.25">
      <c r="V400" s="16"/>
    </row>
    <row r="401" spans="22:22" x14ac:dyDescent="0.25">
      <c r="V401" s="16"/>
    </row>
    <row r="402" spans="22:22" x14ac:dyDescent="0.25">
      <c r="V402" s="16"/>
    </row>
    <row r="403" spans="22:22" x14ac:dyDescent="0.25">
      <c r="V403" s="16"/>
    </row>
    <row r="404" spans="22:22" x14ac:dyDescent="0.25">
      <c r="V404" s="16"/>
    </row>
    <row r="405" spans="22:22" x14ac:dyDescent="0.25">
      <c r="V405" s="16"/>
    </row>
    <row r="406" spans="22:22" x14ac:dyDescent="0.25">
      <c r="V406" s="16"/>
    </row>
    <row r="407" spans="22:22" x14ac:dyDescent="0.25">
      <c r="V407" s="16"/>
    </row>
    <row r="408" spans="22:22" x14ac:dyDescent="0.25">
      <c r="V408" s="16"/>
    </row>
    <row r="409" spans="22:22" x14ac:dyDescent="0.25">
      <c r="V409" s="16"/>
    </row>
    <row r="410" spans="22:22" x14ac:dyDescent="0.25">
      <c r="V410" s="16"/>
    </row>
    <row r="411" spans="22:22" x14ac:dyDescent="0.25">
      <c r="V411" s="16"/>
    </row>
    <row r="412" spans="22:22" x14ac:dyDescent="0.25">
      <c r="V412" s="16"/>
    </row>
    <row r="413" spans="22:22" x14ac:dyDescent="0.25">
      <c r="V413" s="16"/>
    </row>
    <row r="414" spans="22:22" x14ac:dyDescent="0.25">
      <c r="V414" s="16"/>
    </row>
    <row r="415" spans="22:22" x14ac:dyDescent="0.25">
      <c r="V415" s="16"/>
    </row>
    <row r="416" spans="22:22" x14ac:dyDescent="0.25">
      <c r="V416" s="16"/>
    </row>
    <row r="417" spans="22:22" x14ac:dyDescent="0.25">
      <c r="V417" s="16"/>
    </row>
    <row r="418" spans="22:22" x14ac:dyDescent="0.25">
      <c r="V418" s="16"/>
    </row>
    <row r="419" spans="22:22" x14ac:dyDescent="0.25">
      <c r="V419" s="16"/>
    </row>
    <row r="420" spans="22:22" x14ac:dyDescent="0.25">
      <c r="V420" s="16"/>
    </row>
    <row r="421" spans="22:22" x14ac:dyDescent="0.25">
      <c r="V421" s="16"/>
    </row>
    <row r="422" spans="22:22" x14ac:dyDescent="0.25">
      <c r="V422" s="16"/>
    </row>
    <row r="423" spans="22:22" x14ac:dyDescent="0.25">
      <c r="V423" s="16"/>
    </row>
    <row r="424" spans="22:22" x14ac:dyDescent="0.25">
      <c r="V424" s="16"/>
    </row>
    <row r="425" spans="22:22" x14ac:dyDescent="0.25">
      <c r="V425" s="16"/>
    </row>
    <row r="426" spans="22:22" x14ac:dyDescent="0.25">
      <c r="V426" s="16"/>
    </row>
    <row r="427" spans="22:22" x14ac:dyDescent="0.25">
      <c r="V427" s="16"/>
    </row>
  </sheetData>
  <sheetProtection algorithmName="SHA-512" hashValue="MzWmqWLs4rtDSXcJsjELAr8xTVuZTr4TWMOZy5LEai2BnVyKGOaJa6gTOrEnfl7sz3WUgFIQsiRgdyFTuPTr7w==" saltValue="z/3XHC5livbmfRes7yvU7Q==" spinCount="100000" sheet="1" objects="1" scenarios="1"/>
  <autoFilter ref="A9:Y428" xr:uid="{54EC8BEB-E69F-476E-BCDB-489F7E1C8678}"/>
  <conditionalFormatting sqref="C10:D277">
    <cfRule type="expression" dxfId="3" priority="1">
      <formula>$S10=1</formula>
    </cfRule>
    <cfRule type="expression" dxfId="2" priority="2">
      <formula>$S10=2</formula>
    </cfRule>
    <cfRule type="expression" dxfId="1" priority="3">
      <formula>$S10=3</formula>
    </cfRule>
    <cfRule type="expression" dxfId="0" priority="4">
      <formula>$S10=4</formula>
    </cfRule>
  </conditionalFormatting>
  <hyperlinks>
    <hyperlink ref="A3" location="'Cover Sheet'!G4" display="Cover Sheet" xr:uid="{EAF14C03-74A2-44D5-BBDB-752457023A11}"/>
  </hyperlinks>
  <printOptions horizontalCentered="1"/>
  <pageMargins left="0.5" right="0.5" top="0.5" bottom="0.5" header="0.3" footer="0.3"/>
  <pageSetup scale="63" fitToHeight="0" orientation="landscape" r:id="rId1"/>
  <headerFooter>
    <oddFooter>&amp;C&amp;A&amp;R&amp;P OF &amp;N</oddFooter>
  </headerFooter>
  <colBreaks count="1" manualBreakCount="1">
    <brk id="1" max="78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Brass Nipples</vt:lpstr>
      <vt:lpstr>'Brass Nipples'!Print_Area</vt:lpstr>
      <vt:lpstr>'Brass Nipples'!Print_Titles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Vergara</dc:creator>
  <cp:lastModifiedBy>Javier Vergara</cp:lastModifiedBy>
  <dcterms:created xsi:type="dcterms:W3CDTF">2026-06-18T04:56:43Z</dcterms:created>
  <dcterms:modified xsi:type="dcterms:W3CDTF">2026-06-18T04:56:46Z</dcterms:modified>
</cp:coreProperties>
</file>